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clemmenttine/Dropbox/Tantakaroa/IOM - Empleabilidad/ANEXOS/Corregidos/"/>
    </mc:Choice>
  </mc:AlternateContent>
  <xr:revisionPtr revIDLastSave="0" documentId="8_{A610C7B6-687A-B644-BD3E-330A813D3B06}" xr6:coauthVersionLast="45" xr6:coauthVersionMax="45" xr10:uidLastSave="{00000000-0000-0000-0000-000000000000}"/>
  <bookViews>
    <workbookView xWindow="1360" yWindow="460" windowWidth="26080" windowHeight="11400" xr2:uid="{00000000-000D-0000-FFFF-FFFF00000000}"/>
  </bookViews>
  <sheets>
    <sheet name="Formato Proyecto" sheetId="1" r:id="rId1"/>
    <sheet name="POB VICTIMA QUE CUMPLE PERFIL" sheetId="9" r:id="rId2"/>
    <sheet name="DISCRIMINACIÓN DE PRESUPUESTO" sheetId="10" r:id="rId3"/>
    <sheet name="LIST NO TOUCH" sheetId="7" state="hidden" r:id="rId4"/>
  </sheets>
  <definedNames>
    <definedName name="_xlnm.Print_Area" localSheetId="0">'Formato Proyecto'!$A$2:$M$55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 r="D44" i="1" s="1"/>
  <c r="I44" i="1"/>
  <c r="H44" i="1"/>
  <c r="D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Yohanna Velez Ramirez</author>
  </authors>
  <commentList>
    <comment ref="E2" authorId="0" shapeId="0" xr:uid="{00000000-0006-0000-0000-000001000000}">
      <text>
        <r>
          <rPr>
            <b/>
            <sz val="9"/>
            <color rgb="FF000000"/>
            <rFont val="Tahoma"/>
            <family val="2"/>
          </rPr>
          <t xml:space="preserve">Yohanna Patricia Velez Ramirez:
</t>
        </r>
        <r>
          <rPr>
            <b/>
            <sz val="9"/>
            <color rgb="FF000000"/>
            <rFont val="Tahoma"/>
            <family val="2"/>
          </rPr>
          <t>FAVOR NO AGREGAR INFORMACIÓN DIFERENTE DE LA QUE PIDE EL FORMATO</t>
        </r>
      </text>
    </comment>
    <comment ref="E17" authorId="0" shapeId="0" xr:uid="{00000000-0006-0000-0000-000002000000}">
      <text>
        <r>
          <rPr>
            <b/>
            <sz val="9"/>
            <color rgb="FF000000"/>
            <rFont val="Tahoma"/>
            <family val="2"/>
          </rPr>
          <t>Yohanna Velez Ramirez:</t>
        </r>
        <r>
          <rPr>
            <sz val="9"/>
            <color rgb="FF000000"/>
            <rFont val="Tahoma"/>
            <family val="2"/>
          </rPr>
          <t xml:space="preserve">
</t>
        </r>
        <r>
          <rPr>
            <sz val="9"/>
            <color rgb="FF000000"/>
            <rFont val="Tahoma"/>
            <family val="2"/>
          </rPr>
          <t>Recuerde que este servicio, podrá ser prestado por el PRESTADOR SPE, con recursos de contrapartida, y esto se convertirá en un valor agregado en el momento de la puntuación del proyecto</t>
        </r>
      </text>
    </comment>
    <comment ref="A20" authorId="0" shapeId="0" xr:uid="{00000000-0006-0000-0000-000003000000}">
      <text>
        <r>
          <rPr>
            <b/>
            <sz val="9"/>
            <color rgb="FF000000"/>
            <rFont val="Tahoma"/>
            <family val="2"/>
          </rPr>
          <t>Yohanna Velez Ramirez:</t>
        </r>
        <r>
          <rPr>
            <sz val="9"/>
            <color rgb="FF000000"/>
            <rFont val="Tahoma"/>
            <family val="2"/>
          </rPr>
          <t xml:space="preserve">
</t>
        </r>
        <r>
          <rPr>
            <sz val="9"/>
            <color rgb="FF000000"/>
            <rFont val="Tahoma"/>
            <family val="2"/>
          </rPr>
          <t>Recuerde que el tiempo de vinculación mínimo NO debe ser inferior a 8 meses</t>
        </r>
      </text>
    </comment>
    <comment ref="D38" authorId="0" shapeId="0" xr:uid="{00000000-0006-0000-0000-000004000000}">
      <text>
        <r>
          <rPr>
            <b/>
            <sz val="9"/>
            <color rgb="FF000000"/>
            <rFont val="Tahoma"/>
            <family val="2"/>
          </rPr>
          <t>Yohanna Velez Ramirez:</t>
        </r>
        <r>
          <rPr>
            <sz val="9"/>
            <color rgb="FF000000"/>
            <rFont val="Tahoma"/>
            <family val="2"/>
          </rPr>
          <t xml:space="preserve">
</t>
        </r>
        <r>
          <rPr>
            <sz val="9"/>
            <color rgb="FF000000"/>
            <rFont val="Tahoma"/>
            <family val="2"/>
          </rPr>
          <t>Debe tener cuidado sí arriba informó que existes dos(2)  vacantes distintas, debe formular adecuadamente acá… para que sumen adecuadamente los puestos de trabajo disponibles</t>
        </r>
      </text>
    </comment>
    <comment ref="F43" authorId="0" shapeId="0" xr:uid="{00000000-0006-0000-0000-000005000000}">
      <text>
        <r>
          <rPr>
            <b/>
            <sz val="9"/>
            <color rgb="FF000000"/>
            <rFont val="Tahoma"/>
            <family val="2"/>
          </rPr>
          <t>Yohanna Velez Ramirez:</t>
        </r>
        <r>
          <rPr>
            <sz val="9"/>
            <color rgb="FF000000"/>
            <rFont val="Tahoma"/>
            <family val="2"/>
          </rPr>
          <t xml:space="preserve">
</t>
        </r>
        <r>
          <rPr>
            <sz val="9"/>
            <color rgb="FF000000"/>
            <rFont val="Tahoma"/>
            <family val="2"/>
          </rPr>
          <t>puede agregar fila en caso que lo requiera</t>
        </r>
      </text>
    </comment>
    <comment ref="B86" authorId="0" shapeId="0" xr:uid="{00000000-0006-0000-0000-000006000000}">
      <text>
        <r>
          <rPr>
            <b/>
            <sz val="9"/>
            <color rgb="FF000000"/>
            <rFont val="Tahoma"/>
            <family val="2"/>
          </rPr>
          <t>Yohanna Velez Ramirez:</t>
        </r>
        <r>
          <rPr>
            <sz val="9"/>
            <color rgb="FF000000"/>
            <rFont val="Tahoma"/>
            <family val="2"/>
          </rPr>
          <t xml:space="preserve">
</t>
        </r>
        <r>
          <rPr>
            <sz val="9"/>
            <color rgb="FF000000"/>
            <rFont val="Tahoma"/>
            <family val="2"/>
          </rPr>
          <t xml:space="preserve">Recuerde diligenciar la hoja No. 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Yohanna Velez Ramirez</author>
  </authors>
  <commentList>
    <comment ref="E1" authorId="0" shapeId="0" xr:uid="{00000000-0006-0000-0100-000001000000}">
      <text>
        <r>
          <rPr>
            <sz val="9"/>
            <color indexed="81"/>
            <rFont val="Tahoma"/>
            <family val="2"/>
          </rPr>
          <t xml:space="preserve">
Apoyese con el instrumento de "Malla de Servicios.</t>
        </r>
      </text>
    </comment>
  </commentList>
</comments>
</file>

<file path=xl/sharedStrings.xml><?xml version="1.0" encoding="utf-8"?>
<sst xmlns="http://schemas.openxmlformats.org/spreadsheetml/2006/main" count="272" uniqueCount="237">
  <si>
    <t>LOGO DEL OPERADOR</t>
  </si>
  <si>
    <t>Escriba el sector económico al que pertenece la empresa con la que se está estructurando el PE</t>
  </si>
  <si>
    <t xml:space="preserve">Escriba el nombre de contacto de la persona de la empresa con la que se está estructurando el PE </t>
  </si>
  <si>
    <t xml:space="preserve">Escriba los tels. de la persona de contacto de la empresas con la que se está estructurando el PE </t>
  </si>
  <si>
    <t>Sector Económico</t>
  </si>
  <si>
    <t xml:space="preserve">Empleabilidad e inclusión laboral para las víctimas del conflicto armado, que promueva la recuperación y reactivación económica de las micro, pequeñas y medianas empresas afectadas por covid-19
2020
</t>
  </si>
  <si>
    <t>Este consecutivo será asignado por el encargado de gestión de conoicimiento del proyecto</t>
  </si>
  <si>
    <t xml:space="preserve">Empresa Aliada </t>
  </si>
  <si>
    <t>Describa el nombre de la empresa que ha decidido alinearase a la esrategia con vacantes disponibles para lla población victima del conflicto armado</t>
  </si>
  <si>
    <t>$</t>
  </si>
  <si>
    <t>SERVICIOS PARA LA MITIGACIÓN DE BARRERAS EMPRESA</t>
  </si>
  <si>
    <t>DATOS DE LA EMPRESA ALIADA</t>
  </si>
  <si>
    <t>Describa el nombre del prestador que presenta la propuesta</t>
  </si>
  <si>
    <t>Nombre del Responsable del Prestador</t>
  </si>
  <si>
    <t>Perfil de la vacante:</t>
  </si>
  <si>
    <t>Fecha de la Entrega de la Propuesta de Inclusión y Oportunidad</t>
  </si>
  <si>
    <t>Establezca a través de un cronograma el tiempo rquerido para la ejecución de la propuesta de Inclusión y Oportunidad, con responsables</t>
  </si>
  <si>
    <t>Aprobado</t>
  </si>
  <si>
    <t>Devuelto para revisión</t>
  </si>
  <si>
    <t>Rechazado</t>
  </si>
  <si>
    <t>Describa el listado de anexos que soportan el presupuesto solicitado:</t>
  </si>
  <si>
    <t xml:space="preserve">a. </t>
  </si>
  <si>
    <t>b.</t>
  </si>
  <si>
    <t>c.</t>
  </si>
  <si>
    <t>d.</t>
  </si>
  <si>
    <t>e.</t>
  </si>
  <si>
    <t>f.</t>
  </si>
  <si>
    <t>g.</t>
  </si>
  <si>
    <t>h.</t>
  </si>
  <si>
    <t>Fecha de Recibido</t>
  </si>
  <si>
    <t>Registro del Propuesta</t>
  </si>
  <si>
    <t>Actividades administrativas y de apoyo de oficina y otras actividades de apoyo a las empresas</t>
  </si>
  <si>
    <t>Actividades auxiliares de las actividades de servicios financieros</t>
  </si>
  <si>
    <t>Actividades cinematográficas, de video y producción de programas de televisión, grabación de sonido y edición de música</t>
  </si>
  <si>
    <t>Actividades creativas, artísticas y de entretenimiento</t>
  </si>
  <si>
    <t>Actividades de administración empresarial; actividades de consultoría de gestión</t>
  </si>
  <si>
    <t>Actividades de alquiler y arrendamiento</t>
  </si>
  <si>
    <t>Actividades de arquitectura e ingeniería; ensayos y análisis técnicos</t>
  </si>
  <si>
    <t>Actividades de asistencia social sin alojamiento</t>
  </si>
  <si>
    <t>Actividades de asociaciones</t>
  </si>
  <si>
    <t>Actividades de atención de la salud humana</t>
  </si>
  <si>
    <t>Actividades de atención residencial medicalizada</t>
  </si>
  <si>
    <t>Actividades de bibliotecas, archivos, museos y otras actividades culturales</t>
  </si>
  <si>
    <t>Actividades de edición</t>
  </si>
  <si>
    <t>Actividades de empleo</t>
  </si>
  <si>
    <t>Actividades de impresión y de producción de copias a partir de grabaciones originales</t>
  </si>
  <si>
    <t>Actividades de juegos de azar y apuestas</t>
  </si>
  <si>
    <t>Actividades de las agencias de viajes, operadores turísticos, servicios de reserva y actividades relacionadas</t>
  </si>
  <si>
    <t>Actividades de los hogares individuales como empleadores de personal doméstico</t>
  </si>
  <si>
    <t>Actividades de organizaciones y entidades extraterritoriales</t>
  </si>
  <si>
    <t>Actividades de programación, transmisión y/o difusión</t>
  </si>
  <si>
    <t>Actividades de saneamiento ambiental y otros servicios de gestión de desechos</t>
  </si>
  <si>
    <t>Actividades de seguridad e investigación privada</t>
  </si>
  <si>
    <t>Actividades de servicios a edificios y paisajismo (jardines, zonas verdes)</t>
  </si>
  <si>
    <t>Actividades de servicios de apoyo para la explotación de minas</t>
  </si>
  <si>
    <t>Actividades de servicios de comidas y bebidas</t>
  </si>
  <si>
    <t>Actividades de servicios de información</t>
  </si>
  <si>
    <t>Actividades de servicios financieros, excepto las de seguros y de pensiones</t>
  </si>
  <si>
    <t>Actividades deportivas y actividades recreativas y de esparcimiento</t>
  </si>
  <si>
    <t>Actividades especializadas para la construcción de edificios y obras de ingeniería civil</t>
  </si>
  <si>
    <t>Actividades inmobiliarias</t>
  </si>
  <si>
    <t>Actividades jurídicas y de contabilidad</t>
  </si>
  <si>
    <t>Actividades veterinarias</t>
  </si>
  <si>
    <t>Administración pública y defensa; planes de seguridad social de afiliación obligatoria</t>
  </si>
  <si>
    <t>Agricultura, ganadería, caza y actividades de servicios conexas</t>
  </si>
  <si>
    <t>Almacenamiento y actividades complementarias al transporte</t>
  </si>
  <si>
    <t>Alojamiento</t>
  </si>
  <si>
    <t>Captación, tratamiento y distribución de agua</t>
  </si>
  <si>
    <t>Comercio al por mayor y en comisión o por contrata, excepto el comercio de vehículos automotores y motocicletas</t>
  </si>
  <si>
    <t>Comercio al por menor (incluso el comercio al por menor de combustibles), excepto el de vehículos automotores y motocicletas</t>
  </si>
  <si>
    <t>Comercio, mantenimiento y reparación de vehículos automotores y motocicletas, sus partes, piezas y accesorios</t>
  </si>
  <si>
    <t>Confección de prendas de vestir</t>
  </si>
  <si>
    <t>Construcción de edificios</t>
  </si>
  <si>
    <t>Coquización, fabricación de productos de la refinación del petróleo y actividad de mezcla de combustibles</t>
  </si>
  <si>
    <t>Correo y servicios de mensajería</t>
  </si>
  <si>
    <t>Curtido y recurtido de cueros; fabricación de calzado; fabricación de artículos de viaje, maletas, bolsos de mano y artículos similares, y fabricación de artículos de talabartería y guarnicionería; adobo y teñido de pieles</t>
  </si>
  <si>
    <t>Desarrollo de sistemas informáticos (planificación, análisis, diseño, programación, pruebas), consultoría informática y actividades relacionadas</t>
  </si>
  <si>
    <t>Educación</t>
  </si>
  <si>
    <t>Elaboración de bebidas</t>
  </si>
  <si>
    <t>Elaboración de productos alimenticios</t>
  </si>
  <si>
    <t>Evacuación y tratamiento de aguas residuales</t>
  </si>
  <si>
    <t>Extracción de carbón de piedra y lignito</t>
  </si>
  <si>
    <t>Extracción de minerales metalíferos</t>
  </si>
  <si>
    <t>Extracción de otras minas y canteras</t>
  </si>
  <si>
    <t>Extracción de petróleo crudo y gas natural</t>
  </si>
  <si>
    <t>Fabricación de aparatos y equipo eléctrico</t>
  </si>
  <si>
    <t>Fabricación de maquinaria y equipo n.c.p.</t>
  </si>
  <si>
    <t>Fabricación de muebles, colchones y somieres</t>
  </si>
  <si>
    <t>Fabricación de otros productos minerales no metálicos</t>
  </si>
  <si>
    <t>Fabricación de otros tipos de equipo de transporte</t>
  </si>
  <si>
    <t>Fabricación de papel, cartón y productos de papel y cartón</t>
  </si>
  <si>
    <t>Fabricación de productos de caucho y de plástico</t>
  </si>
  <si>
    <t>Fabricación de productos elaborados de metal, excepto maquinaria y equipo</t>
  </si>
  <si>
    <t>Fabricación de productos farmacéuticos, sustancias químicas medicinales y productos botánicos de uso farmacéutico</t>
  </si>
  <si>
    <t>Fabricación de productos informáticos, electrónicos y ópticos</t>
  </si>
  <si>
    <t>Fabricación de productos metalúrgicos básicos</t>
  </si>
  <si>
    <t>Fabricación de productos textiles</t>
  </si>
  <si>
    <t>Fabricación de sustancias y productos químicos</t>
  </si>
  <si>
    <t>Fabricación de vehículos automotores, remolques y semirremolques</t>
  </si>
  <si>
    <t>Instalación, mantenimiento y reparación especializado de maquinaria y equipo</t>
  </si>
  <si>
    <t>Investigación científica y desarrollo</t>
  </si>
  <si>
    <t>Mantenimiento y reparación de computadores, efectos personales y enseres domésticos</t>
  </si>
  <si>
    <t>Obras de ingeniería civil</t>
  </si>
  <si>
    <t>Otras actividades de servicios personales</t>
  </si>
  <si>
    <t>Otras actividades profesionales, científicas y técnicas</t>
  </si>
  <si>
    <t>Otras industrias manufactureras</t>
  </si>
  <si>
    <t>Pesca y acuicultura</t>
  </si>
  <si>
    <t>Publicidad y estudios de mercado</t>
  </si>
  <si>
    <t>Recolección, tratamiento y disposición de desechos, recuperación de materiales</t>
  </si>
  <si>
    <t>Seguros (incluso el reaseguro), seguros sociales y fondos de pensiones, excepto la seguridad social</t>
  </si>
  <si>
    <t>Silvicultura y extracción de madera</t>
  </si>
  <si>
    <t>Suministro de electricidad, gas, vapor y aire acondicionado</t>
  </si>
  <si>
    <t>Telecomunicaciones</t>
  </si>
  <si>
    <t>Transformación de la madera y fabricación de productos de madera y de corcho, excepto muebles; fabricación de artículos de cestería y espartería</t>
  </si>
  <si>
    <t>Transporte acuático</t>
  </si>
  <si>
    <t>Transporte aéreo</t>
  </si>
  <si>
    <t>Transporte terrestre; transporte por tuberías</t>
  </si>
  <si>
    <t>INSTRUMENTO PARA LA PRESENTACIÓN Y ANÁLISIS DE LA " PROPUESTA DE INCLUSIÓN Y OPORTUNIDAD" PARA LA REVISIÓN DE LA VIABILIDAD DEL DESEMBOLSO DE APALANCAMIENTO DE COSTOS LABORALES PARA  LA EMPRESA Y DE LA PRESTACION DE LA MALLA DE SERVICIOS DE GESTIÓN Y COLOCACIÓN POR PARTE DEL PRESTADOR AL BENEFICIARIO.</t>
  </si>
  <si>
    <t>Tipo de contrato</t>
  </si>
  <si>
    <t>Asignación</t>
  </si>
  <si>
    <t>Un SMLV</t>
  </si>
  <si>
    <t>Entre 1 Y 2 SMLV</t>
  </si>
  <si>
    <t>Más de 2 SMLV</t>
  </si>
  <si>
    <t>Indefinido</t>
  </si>
  <si>
    <t>Término Fijo</t>
  </si>
  <si>
    <t>Obra o Labor</t>
  </si>
  <si>
    <t>Tipo de Contrato</t>
  </si>
  <si>
    <t>Asignación Mensual</t>
  </si>
  <si>
    <t>NIT</t>
  </si>
  <si>
    <t>Tamaño Empresa</t>
  </si>
  <si>
    <t>Mipymes</t>
  </si>
  <si>
    <t>Grande</t>
  </si>
  <si>
    <t>Teléfono / Mail</t>
  </si>
  <si>
    <t>Nombre del funcionario de la empresa</t>
  </si>
  <si>
    <t>SERVICIOS PARA EL CIERRE DE BRECHAS PARA EL BENEFICIARIO</t>
  </si>
  <si>
    <t>SERVICIOS PARA LA MITIGACIÓN DE BARRERAS INDIVIDUALES Y ORGANIZACIONALES</t>
  </si>
  <si>
    <t>SI</t>
  </si>
  <si>
    <t>NO</t>
  </si>
  <si>
    <t>1. Apalancamiento costos laborales</t>
  </si>
  <si>
    <t>1. Prestación de la ruta de empleabilidad
( registro, orientación ocupacional, preselección / remisión)</t>
  </si>
  <si>
    <t>3. Apoyo para  el pago matrícula para la Formación a la medida solicitada por la empresa</t>
  </si>
  <si>
    <t>4. Cómo empresa requiere asesoria para fortalecer el modelo de negocio en epoca de covid 19? ( asesoría para transformación tecnologica y digital, asesoria para acceso a paquetes de ayuda y subsidio a la nomina que ofrece el gobierno u otros mecanismos, otra.)? Favor marque SI/NO</t>
  </si>
  <si>
    <t xml:space="preserve">2. Si requiere formación a la medida ó  especializada  del o los candidatos, Favor marque SI/NO. </t>
  </si>
  <si>
    <t>3. Si marcó SI a la anterior, indique qué tipo y nombre de la formación requieren los candidatos</t>
  </si>
  <si>
    <t>2. Taller de Realidades laborales</t>
  </si>
  <si>
    <t>Tipo de Prestador</t>
  </si>
  <si>
    <t>Agencia de Empleo</t>
  </si>
  <si>
    <t>Bolsa</t>
  </si>
  <si>
    <t>Agencia de Gestión y Colocación de Empleo de Caja de Compensación Familiar</t>
  </si>
  <si>
    <t>Agencia  Privada Lucrativa de Gestion y Colocación de empleo</t>
  </si>
  <si>
    <t>Agencia Pública de Empleo Ente Territorial</t>
  </si>
  <si>
    <t>Agencia Pública de Empleo del SENA</t>
  </si>
  <si>
    <t>Agencia privada NO lucrativa de Gestión y Colocación de empleo</t>
  </si>
  <si>
    <t>Clase de Prestador</t>
  </si>
  <si>
    <t>Bolsa de Empleo de Institución de Educación Superior</t>
  </si>
  <si>
    <t>Otra Bolsa de Empleo</t>
  </si>
  <si>
    <t>Tipo Punto de Atención</t>
  </si>
  <si>
    <t>Puntos de Atención</t>
  </si>
  <si>
    <t>Centro de Empleo</t>
  </si>
  <si>
    <t>Punto de Servicio</t>
  </si>
  <si>
    <t>Punto de Información</t>
  </si>
  <si>
    <t>Estrategia Móvil</t>
  </si>
  <si>
    <t>Brigada Móvil</t>
  </si>
  <si>
    <t>Punto de virtual</t>
  </si>
  <si>
    <t>Punto de atención restringuido</t>
  </si>
  <si>
    <t>Punto Virtual restringuido</t>
  </si>
  <si>
    <t>Ciudad</t>
  </si>
  <si>
    <t>Nombre del Prestador del Servicio Público de Empleo</t>
  </si>
  <si>
    <t>Nombre de la Propuesta</t>
  </si>
  <si>
    <t>4. Herramientas de apoyo para el trabajo</t>
  </si>
  <si>
    <t>5. Apoyo para dotación</t>
  </si>
  <si>
    <t>TOTAL</t>
  </si>
  <si>
    <t>4.</t>
  </si>
  <si>
    <t>5.</t>
  </si>
  <si>
    <t>6.</t>
  </si>
  <si>
    <t>No. de Mujeres</t>
  </si>
  <si>
    <t>No. de Hombres</t>
  </si>
  <si>
    <t>No. de Personas con Discapacidad</t>
  </si>
  <si>
    <t>No. de Población LGTBI</t>
  </si>
  <si>
    <t>CEDULA</t>
  </si>
  <si>
    <t>NOMBRES Y APELLIDOS DEL PARTICIPANTE</t>
  </si>
  <si>
    <t>REGISTRADO EN EL RUV</t>
  </si>
  <si>
    <t>REGISTRADO EN EL SPE</t>
  </si>
  <si>
    <t>No. de Personas que van a ocupar cargos masculinizados</t>
  </si>
  <si>
    <t>Describa el presupuesto requerido Mitigación de Barreras Organizacionales</t>
  </si>
  <si>
    <t>Describa el presupuesto requerido Mitigación de Barreras  Individuales</t>
  </si>
  <si>
    <t>No. de Personas que van a ocupar cargos tradicionalmente femeninos</t>
  </si>
  <si>
    <t xml:space="preserve">3. </t>
  </si>
  <si>
    <t>Bolsa de Recursos SPE/OIM</t>
  </si>
  <si>
    <t>Servicios</t>
  </si>
  <si>
    <t xml:space="preserve">6. </t>
  </si>
  <si>
    <t>GRAN TOTAL RECURSOS A REQUERIR DE LA BOLSA DE RECURSOS SPE/OIM</t>
  </si>
  <si>
    <t>2.</t>
  </si>
  <si>
    <t>Alguna observación frente al presupuesto?</t>
  </si>
  <si>
    <t>RECURSOS</t>
  </si>
  <si>
    <t>5. Si requiere el taller  de reconocimiento de prácticas de inclusión laboral, favor marque si / no</t>
  </si>
  <si>
    <t>OTRA? CUAL? NÚMERO?</t>
  </si>
  <si>
    <t>Número de Personas</t>
  </si>
  <si>
    <t>Responsable</t>
  </si>
  <si>
    <t>Actividad</t>
  </si>
  <si>
    <t>MES 1</t>
  </si>
  <si>
    <t>MES 2</t>
  </si>
  <si>
    <t>MES 3</t>
  </si>
  <si>
    <t>MES 4</t>
  </si>
  <si>
    <t>MES 5</t>
  </si>
  <si>
    <t>MES 6</t>
  </si>
  <si>
    <t>MES 7</t>
  </si>
  <si>
    <t>MES 8</t>
  </si>
  <si>
    <t>Determine un nombre especial para su propuesta de inclusión y oportunidad</t>
  </si>
  <si>
    <t>versión: 2 de octubre 26 de 2020</t>
  </si>
  <si>
    <t>No. Población Joven (18 a 28 AÑOS)</t>
  </si>
  <si>
    <t xml:space="preserve"> </t>
  </si>
  <si>
    <t>PUEDE USAR ESTA HOJA PARA DISCRIMINAR SU PRESUPUESTO.</t>
  </si>
  <si>
    <t>I.   DATOS DE LA EMPRESA ALIADA Y SERVICIOS PARA LA MITIGACIÓN DE BARRERAS</t>
  </si>
  <si>
    <t>6. Apoyo para la movilización al trabajo ( transporte)</t>
  </si>
  <si>
    <t>7. Apoyo vestuario para el Trabajo</t>
  </si>
  <si>
    <t>II. ENFOQUE POBLACIONAL ( Víctimas del conflicto armado y su doble condición)
Las personas víctimas del conflicto armado, pueden tener doble condición.  Por favor ingrese el número de personas por cada tipo de población. En caso de NO aplicar, favor colocar N/A</t>
  </si>
  <si>
    <t>III.. DESCRIPCIÓN CUALITATIVA DEL PROYECTO DE EMPLEO</t>
  </si>
  <si>
    <t xml:space="preserve"> IV. PRESUPUESTO REQUERIDO PARA LA MITIGACIÓN DE BARRERAS</t>
  </si>
  <si>
    <t>V. CRONOGRAMA PARA LA IMPLEMENTACIÓN DE LA PROPUESTA DE INCLUSIÓN</t>
  </si>
  <si>
    <t>VI. VALORES AGREGADOS</t>
  </si>
  <si>
    <t>VII. ALIADOS ESTRATÉGICOS CON LOS QUE DESARROLLARÁ EL PROYECTO DE EMPLEO  ( LOS ALIADOS SON DISTINTOS AL PRESTADOR DEL SPE Y A LA EMPRESA VINCULANTE DE ESTA PROPUESTA)</t>
  </si>
  <si>
    <t>VIII. OBSERVACIONES</t>
  </si>
  <si>
    <t>IX. ANEXOS QE SOPORTAN LA PROPUESTA</t>
  </si>
  <si>
    <t>Los Valores agregados son aportes en dinero ó en especie que puede hacer el prestador del SPE ó la Empresa vinculante, relacionados con "beneficios adicionales ó extras" que le dan mucho más fuerza a la Propuesta de Inclusión y Oportunidad.  Se podrán ver representados de distintas formas.  A continuación se expresan algunas, pero puede implementarse otras</t>
  </si>
  <si>
    <t>Barrera Prevista a Mitigar</t>
  </si>
  <si>
    <t xml:space="preserve">SEXO </t>
  </si>
  <si>
    <t>Distintas instituciones que se unen a la Propuesta de Inclusión y Oportunidad aportando  dinero o recursos en especie que apoyen la mitigación de las barreras de los beneficiarios</t>
  </si>
  <si>
    <t xml:space="preserve">$841.665 </t>
  </si>
  <si>
    <t>Describa el nombre de las instituciones claves que le apoyarán para lograr el éxito del proyecto, indique nombre de la Institución y el rol que ejercerá. Deben ser distintos a la Empresa, y distintos al Prestador y distintos a los proveedores de Servicios  pagados por la bolsa de recursos del convenio.</t>
  </si>
  <si>
    <t xml:space="preserve">Cupo requeridos de Puestos de Trabajo
(Vacante 1)
</t>
  </si>
  <si>
    <t xml:space="preserve">Cupo requeridos de Puestos de Trabajo
((Vacante 2, Sí aplica)
</t>
  </si>
  <si>
    <t>Vacante 1:
Vacante 2:</t>
  </si>
  <si>
    <r>
      <t xml:space="preserve">Cual?
</t>
    </r>
    <r>
      <rPr>
        <sz val="10"/>
        <color theme="2" tint="-0.249977111117893"/>
        <rFont val="Arial"/>
        <family val="2"/>
      </rPr>
      <t>Describa acá su propuesta.</t>
    </r>
  </si>
  <si>
    <r>
      <t xml:space="preserve">Otra necesidad? Cual?
</t>
    </r>
    <r>
      <rPr>
        <sz val="10"/>
        <color theme="2" tint="-0.249977111117893"/>
        <rFont val="Arial"/>
        <family val="2"/>
      </rPr>
      <t>Describa acá la necesidad.</t>
    </r>
  </si>
  <si>
    <t>No de Afrodescendientes ( Etnicos)</t>
  </si>
  <si>
    <t>No. de Indigenas (Etnicos)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</si>
</sst>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quot;-&quot;??_);_(@_)"/>
    <numFmt numFmtId="166" formatCode="[$$-240A]\ #,##0"/>
  </numFmts>
  <fonts count="27">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2"/>
      <color theme="1"/>
      <name val="Calibri"/>
      <family val="2"/>
      <scheme val="minor"/>
    </font>
    <font>
      <b/>
      <sz val="11"/>
      <color rgb="FFFF0000"/>
      <name val="Arial"/>
      <family val="2"/>
    </font>
    <font>
      <sz val="10"/>
      <name val="Arial"/>
      <family val="2"/>
    </font>
    <font>
      <sz val="11"/>
      <color indexed="8"/>
      <name val="Calibri"/>
      <family val="2"/>
    </font>
    <font>
      <sz val="11"/>
      <name val="Verdana"/>
      <family val="2"/>
    </font>
    <font>
      <b/>
      <sz val="11"/>
      <name val="Verdana"/>
      <family val="2"/>
    </font>
    <font>
      <b/>
      <sz val="11"/>
      <name val="Arial"/>
      <family val="2"/>
    </font>
    <font>
      <b/>
      <u/>
      <sz val="11"/>
      <color theme="1"/>
      <name val="Arial"/>
      <family val="2"/>
    </font>
    <font>
      <sz val="9"/>
      <color theme="0" tint="-0.249977111117893"/>
      <name val="Arial"/>
      <family val="2"/>
    </font>
    <font>
      <sz val="10"/>
      <color theme="1"/>
      <name val="Arial"/>
      <family val="2"/>
    </font>
    <font>
      <b/>
      <sz val="12"/>
      <color theme="0"/>
      <name val="Arial"/>
      <family val="2"/>
    </font>
    <font>
      <b/>
      <sz val="9"/>
      <color theme="4"/>
      <name val="Arial"/>
      <family val="2"/>
    </font>
    <font>
      <b/>
      <sz val="10"/>
      <name val="Verdana"/>
      <family val="2"/>
    </font>
    <font>
      <sz val="10"/>
      <color theme="0" tint="-0.249977111117893"/>
      <name val="Arial"/>
      <family val="2"/>
    </font>
    <font>
      <sz val="8"/>
      <color theme="0" tint="-0.249977111117893"/>
      <name val="Arial"/>
      <family val="2"/>
    </font>
    <font>
      <sz val="9"/>
      <color indexed="81"/>
      <name val="Tahoma"/>
      <family val="2"/>
    </font>
    <font>
      <b/>
      <sz val="10"/>
      <name val="Arial"/>
      <family val="2"/>
    </font>
    <font>
      <b/>
      <sz val="18"/>
      <color theme="1"/>
      <name val="Calibri"/>
      <family val="2"/>
      <scheme val="minor"/>
    </font>
    <font>
      <sz val="10"/>
      <color theme="2" tint="-0.249977111117893"/>
      <name val="Arial"/>
      <family val="2"/>
    </font>
    <font>
      <b/>
      <sz val="12"/>
      <color theme="1"/>
      <name val="Arial"/>
      <family val="2"/>
    </font>
    <font>
      <b/>
      <sz val="11"/>
      <color theme="1"/>
      <name val="Calibri"/>
      <family val="2"/>
      <scheme val="minor"/>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double">
        <color rgb="FFFF0000"/>
      </right>
      <top style="double">
        <color rgb="FFFF0000"/>
      </top>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rgb="FFFF0000"/>
      </left>
      <right style="double">
        <color rgb="FFFF0000"/>
      </right>
      <top style="double">
        <color rgb="FFFF0000"/>
      </top>
      <bottom/>
      <diagonal/>
    </border>
    <border>
      <left style="double">
        <color rgb="FFFF0000"/>
      </left>
      <right style="double">
        <color rgb="FFFF0000"/>
      </right>
      <top style="thin">
        <color indexed="64"/>
      </top>
      <bottom style="double">
        <color rgb="FFFF0000"/>
      </bottom>
      <diagonal/>
    </border>
    <border>
      <left style="double">
        <color rgb="FFFF0000"/>
      </left>
      <right style="thin">
        <color indexed="64"/>
      </right>
      <top style="thin">
        <color indexed="64"/>
      </top>
      <bottom style="double">
        <color rgb="FFFF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uble">
        <color rgb="FFFF0000"/>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thin">
        <color indexed="64"/>
      </left>
      <right style="double">
        <color rgb="FFFF0000"/>
      </right>
      <top style="double">
        <color rgb="FFFF0000"/>
      </top>
      <bottom style="thin">
        <color indexed="64"/>
      </bottom>
      <diagonal/>
    </border>
    <border>
      <left style="double">
        <color rgb="FFFF0000"/>
      </left>
      <right style="double">
        <color rgb="FFFF0000"/>
      </right>
      <top style="double">
        <color rgb="FFFF0000"/>
      </top>
      <bottom style="thin">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style="double">
        <color rgb="FFFF0000"/>
      </top>
      <bottom/>
      <diagonal/>
    </border>
    <border>
      <left style="double">
        <color rgb="FFFF0000"/>
      </left>
      <right style="double">
        <color rgb="FFFF0000"/>
      </right>
      <top style="thin">
        <color indexed="64"/>
      </top>
      <bottom style="thin">
        <color indexed="64"/>
      </bottom>
      <diagonal/>
    </border>
    <border>
      <left/>
      <right style="double">
        <color rgb="FFFF0000"/>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dotted">
        <color rgb="FFFF0000"/>
      </right>
      <top style="thin">
        <color indexed="64"/>
      </top>
      <bottom style="thin">
        <color indexed="64"/>
      </bottom>
      <diagonal/>
    </border>
    <border>
      <left style="dotted">
        <color rgb="FFFF0000"/>
      </left>
      <right style="dotted">
        <color rgb="FFFF0000"/>
      </right>
      <top style="thin">
        <color indexed="64"/>
      </top>
      <bottom style="thin">
        <color indexed="64"/>
      </bottom>
      <diagonal/>
    </border>
    <border>
      <left style="dotted">
        <color rgb="FFFF0000"/>
      </left>
      <right style="thin">
        <color indexed="64"/>
      </right>
      <top style="thin">
        <color indexed="64"/>
      </top>
      <bottom style="thin">
        <color indexed="64"/>
      </bottom>
      <diagonal/>
    </border>
    <border>
      <left style="thin">
        <color indexed="64"/>
      </left>
      <right style="thin">
        <color indexed="64"/>
      </right>
      <top style="thin">
        <color indexed="64"/>
      </top>
      <bottom style="dotted">
        <color rgb="FFFF0000"/>
      </bottom>
      <diagonal/>
    </border>
    <border>
      <left style="thin">
        <color indexed="64"/>
      </left>
      <right style="thin">
        <color indexed="64"/>
      </right>
      <top style="dotted">
        <color rgb="FFFF0000"/>
      </top>
      <bottom style="thin">
        <color indexed="64"/>
      </bottom>
      <diagonal/>
    </border>
    <border>
      <left style="dotted">
        <color rgb="FFFF0000"/>
      </left>
      <right style="dotted">
        <color rgb="FFFF0000"/>
      </right>
      <top/>
      <bottom/>
      <diagonal/>
    </border>
    <border>
      <left/>
      <right style="dotted">
        <color rgb="FFFF0000"/>
      </right>
      <top/>
      <bottom/>
      <diagonal/>
    </border>
    <border>
      <left style="dotted">
        <color rgb="FFFF0000"/>
      </left>
      <right/>
      <top/>
      <bottom/>
      <diagonal/>
    </border>
    <border>
      <left style="dotted">
        <color rgb="FFFF0000"/>
      </left>
      <right style="thin">
        <color indexed="64"/>
      </right>
      <top/>
      <bottom/>
      <diagonal/>
    </border>
  </borders>
  <cellStyleXfs count="12">
    <xf numFmtId="0" fontId="0" fillId="0" borderId="0"/>
    <xf numFmtId="0" fontId="6" fillId="0" borderId="0">
      <alignment vertical="center"/>
    </xf>
    <xf numFmtId="0" fontId="6" fillId="0" borderId="0"/>
    <xf numFmtId="165" fontId="1" fillId="0" borderId="0" applyFont="0" applyFill="0" applyBorder="0" applyAlignment="0" applyProtection="0"/>
    <xf numFmtId="0" fontId="4" fillId="0" borderId="0"/>
    <xf numFmtId="43" fontId="4"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28">
    <xf numFmtId="0" fontId="0" fillId="0" borderId="0" xfId="0"/>
    <xf numFmtId="0" fontId="2" fillId="0" borderId="0" xfId="0" applyFont="1"/>
    <xf numFmtId="0" fontId="2" fillId="0" borderId="0" xfId="0" applyFont="1" applyAlignment="1">
      <alignment wrapText="1"/>
    </xf>
    <xf numFmtId="0" fontId="2" fillId="0" borderId="0" xfId="0" applyFont="1" applyBorder="1"/>
    <xf numFmtId="0" fontId="2" fillId="0" borderId="0" xfId="0" applyFont="1" applyFill="1"/>
    <xf numFmtId="0" fontId="2" fillId="0" borderId="0" xfId="0" applyFont="1" applyAlignment="1">
      <alignment vertical="center"/>
    </xf>
    <xf numFmtId="0" fontId="2" fillId="0" borderId="0" xfId="0" applyFont="1" applyFill="1" applyBorder="1"/>
    <xf numFmtId="0" fontId="2" fillId="0" borderId="0" xfId="0" applyFont="1" applyBorder="1" applyAlignment="1">
      <alignment vertical="center"/>
    </xf>
    <xf numFmtId="0" fontId="2" fillId="0" borderId="0" xfId="0" applyFont="1" applyBorder="1" applyAlignment="1">
      <alignment wrapText="1"/>
    </xf>
    <xf numFmtId="0" fontId="0" fillId="0" borderId="0" xfId="0" applyAlignment="1">
      <alignment vertical="center"/>
    </xf>
    <xf numFmtId="0" fontId="2" fillId="2" borderId="0" xfId="0" applyFont="1" applyFill="1" applyBorder="1"/>
    <xf numFmtId="0" fontId="2" fillId="2" borderId="0" xfId="0" applyFont="1" applyFill="1"/>
    <xf numFmtId="0" fontId="3" fillId="0" borderId="1" xfId="0" applyFont="1" applyFill="1" applyBorder="1" applyAlignment="1">
      <alignment horizontal="left" vertical="center"/>
    </xf>
    <xf numFmtId="0" fontId="0" fillId="0" borderId="1" xfId="0" applyBorder="1"/>
    <xf numFmtId="0" fontId="21" fillId="0" borderId="1" xfId="0" applyFont="1" applyBorder="1" applyAlignment="1">
      <alignment horizontal="center"/>
    </xf>
    <xf numFmtId="0" fontId="21" fillId="0" borderId="1" xfId="0" applyFont="1" applyBorder="1" applyAlignment="1">
      <alignment horizontal="center" wrapText="1"/>
    </xf>
    <xf numFmtId="0" fontId="3"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2" fillId="0" borderId="1" xfId="0" applyFont="1" applyFill="1" applyBorder="1" applyAlignment="1">
      <alignment vertical="top" wrapText="1"/>
    </xf>
    <xf numFmtId="0" fontId="12" fillId="0" borderId="1" xfId="0" applyFont="1" applyBorder="1" applyAlignment="1">
      <alignment vertical="center" wrapText="1"/>
    </xf>
    <xf numFmtId="0" fontId="9" fillId="0" borderId="0" xfId="0" applyFont="1" applyBorder="1" applyAlignment="1">
      <alignment vertical="center" wrapText="1"/>
    </xf>
    <xf numFmtId="0" fontId="24" fillId="0" borderId="0" xfId="0" applyFont="1"/>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top" wrapText="1"/>
    </xf>
    <xf numFmtId="0" fontId="23" fillId="2" borderId="11"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2" xfId="0" applyFont="1" applyFill="1" applyBorder="1" applyAlignment="1">
      <alignment horizontal="center" vertical="center" wrapText="1"/>
    </xf>
    <xf numFmtId="166" fontId="2" fillId="0" borderId="11" xfId="0" applyNumberFormat="1" applyFont="1" applyFill="1" applyBorder="1" applyAlignment="1">
      <alignment horizontal="center" vertical="top" wrapText="1"/>
    </xf>
    <xf numFmtId="166" fontId="2" fillId="0" borderId="12" xfId="0" applyNumberFormat="1" applyFont="1" applyFill="1" applyBorder="1" applyAlignment="1">
      <alignment horizontal="center" vertical="top" wrapText="1"/>
    </xf>
    <xf numFmtId="166" fontId="2" fillId="4" borderId="11" xfId="0" applyNumberFormat="1" applyFont="1" applyFill="1" applyBorder="1" applyAlignment="1">
      <alignment horizontal="center" vertical="top" wrapText="1"/>
    </xf>
    <xf numFmtId="166" fontId="2" fillId="4" borderId="12" xfId="0" applyNumberFormat="1"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3" fillId="0" borderId="1" xfId="0" applyFont="1" applyFill="1" applyBorder="1" applyAlignment="1">
      <alignment horizontal="left" vertical="center" wrapText="1"/>
    </xf>
    <xf numFmtId="166" fontId="2" fillId="0" borderId="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14" fillId="6" borderId="0"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4" fillId="6"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center" wrapText="1"/>
    </xf>
    <xf numFmtId="0" fontId="3" fillId="0" borderId="1" xfId="0" applyFont="1" applyFill="1" applyBorder="1" applyAlignment="1">
      <alignment horizontal="left"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6" fillId="0" borderId="1" xfId="0" applyFont="1" applyFill="1" applyBorder="1" applyAlignment="1">
      <alignment horizontal="left" vertical="center"/>
    </xf>
    <xf numFmtId="0" fontId="14" fillId="6" borderId="5" xfId="0" applyFont="1" applyFill="1" applyBorder="1" applyAlignment="1">
      <alignment horizontal="center" vertical="center"/>
    </xf>
    <xf numFmtId="0" fontId="22" fillId="0" borderId="1" xfId="0" applyFont="1" applyFill="1" applyBorder="1" applyAlignment="1">
      <alignment horizontal="left" vertical="top" wrapText="1"/>
    </xf>
    <xf numFmtId="0" fontId="22" fillId="0" borderId="13"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3" fillId="2" borderId="3"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6" fillId="0" borderId="1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14"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3" xfId="0" applyFont="1" applyFill="1" applyBorder="1" applyAlignment="1">
      <alignment horizontal="left" vertical="top" wrapText="1"/>
    </xf>
    <xf numFmtId="0" fontId="12" fillId="0" borderId="16" xfId="0" applyFont="1" applyBorder="1" applyAlignment="1">
      <alignment horizontal="center" vertical="center" wrapText="1"/>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4" fillId="6" borderId="21"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2" fillId="0" borderId="10" xfId="0" applyFont="1" applyBorder="1" applyAlignment="1">
      <alignment wrapText="1"/>
    </xf>
    <xf numFmtId="0" fontId="2" fillId="0" borderId="21" xfId="0" applyFont="1" applyBorder="1"/>
    <xf numFmtId="0" fontId="14" fillId="6" borderId="10"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 fillId="0" borderId="19" xfId="0" applyFont="1" applyBorder="1" applyAlignment="1">
      <alignment wrapText="1"/>
    </xf>
    <xf numFmtId="0" fontId="2" fillId="0" borderId="19" xfId="0" applyFont="1" applyBorder="1"/>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left" vertical="center" wrapText="1"/>
    </xf>
    <xf numFmtId="0" fontId="9" fillId="0" borderId="3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38" xfId="0" applyFont="1" applyBorder="1" applyAlignment="1">
      <alignment horizontal="left" vertical="center" wrapText="1"/>
    </xf>
    <xf numFmtId="0" fontId="9" fillId="0" borderId="9" xfId="0" applyFont="1" applyBorder="1" applyAlignment="1">
      <alignment horizontal="left" vertical="center" wrapText="1"/>
    </xf>
    <xf numFmtId="0" fontId="9" fillId="0" borderId="39" xfId="0" applyFont="1" applyBorder="1" applyAlignment="1">
      <alignment horizontal="left" vertical="center" wrapText="1"/>
    </xf>
    <xf numFmtId="0" fontId="9" fillId="0" borderId="8" xfId="0" applyFont="1" applyBorder="1" applyAlignment="1">
      <alignment horizontal="left"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0" xfId="0" applyFont="1" applyBorder="1" applyAlignment="1">
      <alignment horizontal="left" vertical="center" wrapText="1"/>
    </xf>
    <xf numFmtId="0" fontId="16" fillId="0" borderId="3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5" fillId="0" borderId="21" xfId="0" applyFont="1" applyBorder="1" applyAlignment="1">
      <alignment horizontal="center" vertical="center"/>
    </xf>
    <xf numFmtId="0" fontId="8" fillId="0" borderId="39" xfId="0" applyFont="1" applyBorder="1" applyAlignment="1">
      <alignment horizontal="left" vertical="center" wrapText="1"/>
    </xf>
    <xf numFmtId="0" fontId="8" fillId="0" borderId="8" xfId="0" applyFont="1" applyBorder="1" applyAlignment="1">
      <alignment horizontal="left" vertical="center" wrapText="1"/>
    </xf>
    <xf numFmtId="0" fontId="10" fillId="0" borderId="1" xfId="0" applyFont="1" applyBorder="1" applyAlignment="1">
      <alignment horizontal="right" vertical="center"/>
    </xf>
    <xf numFmtId="0" fontId="10" fillId="0" borderId="1" xfId="0" applyFont="1" applyBorder="1" applyAlignment="1">
      <alignment horizontal="right" vertical="center" wrapText="1"/>
    </xf>
    <xf numFmtId="0" fontId="2" fillId="0" borderId="1" xfId="0" applyFont="1" applyBorder="1" applyAlignment="1">
      <alignment horizontal="right"/>
    </xf>
    <xf numFmtId="0" fontId="10" fillId="0" borderId="13" xfId="0" applyFont="1" applyBorder="1" applyAlignment="1">
      <alignment horizontal="right" vertical="center" wrapText="1"/>
    </xf>
    <xf numFmtId="0" fontId="14" fillId="6" borderId="41"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4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2"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4" fillId="6" borderId="11"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12" xfId="0" applyFont="1" applyFill="1" applyBorder="1" applyAlignment="1">
      <alignment horizontal="center" vertical="center"/>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4"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4"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17" fillId="0" borderId="1" xfId="0" applyFont="1" applyFill="1" applyBorder="1" applyAlignment="1">
      <alignment horizontal="center" vertic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44" xfId="0" applyFont="1" applyFill="1" applyBorder="1" applyAlignment="1">
      <alignment horizontal="left" vertical="top"/>
    </xf>
    <xf numFmtId="0" fontId="6" fillId="0" borderId="45" xfId="0" applyFont="1" applyFill="1" applyBorder="1" applyAlignment="1">
      <alignment horizontal="left" vertical="top"/>
    </xf>
    <xf numFmtId="0" fontId="6" fillId="0" borderId="46" xfId="0" applyFont="1" applyFill="1" applyBorder="1" applyAlignment="1">
      <alignment horizontal="left" vertical="top"/>
    </xf>
    <xf numFmtId="0" fontId="6" fillId="0" borderId="44" xfId="0" applyFont="1" applyFill="1" applyBorder="1" applyAlignment="1">
      <alignment horizontal="left" vertical="top" wrapText="1"/>
    </xf>
    <xf numFmtId="0" fontId="17" fillId="0" borderId="1" xfId="0" applyFont="1" applyFill="1" applyBorder="1" applyAlignment="1">
      <alignment horizontal="center" vertical="center" wrapText="1"/>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166" fontId="2" fillId="0" borderId="1" xfId="0" applyNumberFormat="1" applyFont="1" applyFill="1" applyBorder="1" applyAlignment="1">
      <alignment vertical="top" wrapText="1"/>
    </xf>
    <xf numFmtId="0" fontId="6" fillId="0" borderId="1"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2" fillId="3" borderId="50" xfId="0" applyFont="1" applyFill="1" applyBorder="1" applyAlignment="1">
      <alignment horizontal="center" vertical="center"/>
    </xf>
    <xf numFmtId="0" fontId="2" fillId="3" borderId="4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2" xfId="0" applyFont="1" applyFill="1" applyBorder="1" applyAlignment="1">
      <alignment horizontal="center" vertical="center"/>
    </xf>
    <xf numFmtId="0" fontId="2" fillId="3" borderId="52" xfId="0" applyFont="1" applyFill="1" applyBorder="1" applyAlignment="1">
      <alignment horizontal="center" vertical="center"/>
    </xf>
    <xf numFmtId="0" fontId="17" fillId="0" borderId="21" xfId="0" applyFont="1" applyFill="1" applyBorder="1" applyAlignment="1">
      <alignment horizontal="center" vertical="center" wrapText="1"/>
    </xf>
    <xf numFmtId="0" fontId="14" fillId="6" borderId="11" xfId="0" applyFont="1" applyFill="1" applyBorder="1" applyAlignment="1">
      <alignment horizontal="center" vertical="center"/>
    </xf>
    <xf numFmtId="0" fontId="12" fillId="0" borderId="13" xfId="0" applyFont="1" applyFill="1" applyBorder="1" applyAlignment="1">
      <alignment horizontal="center" vertic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0" fontId="2" fillId="0" borderId="16" xfId="0" applyFont="1" applyBorder="1" applyAlignment="1">
      <alignment horizontal="left" wrapText="1"/>
    </xf>
    <xf numFmtId="0" fontId="2" fillId="0" borderId="11"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wrapText="1"/>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2" fillId="0" borderId="1" xfId="0" applyFont="1" applyBorder="1" applyAlignment="1">
      <alignment horizontal="center"/>
    </xf>
    <xf numFmtId="0" fontId="12" fillId="5" borderId="44"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cellXfs>
  <cellStyles count="12">
    <cellStyle name="Millares 2" xfId="3" xr:uid="{00000000-0005-0000-0000-000000000000}"/>
    <cellStyle name="Millares 2 2" xfId="6" xr:uid="{00000000-0005-0000-0000-000001000000}"/>
    <cellStyle name="Millares 3" xfId="7" xr:uid="{00000000-0005-0000-0000-000002000000}"/>
    <cellStyle name="Millares 3 2" xfId="9" xr:uid="{00000000-0005-0000-0000-000003000000}"/>
    <cellStyle name="Millares 3 2 2" xfId="11" xr:uid="{00000000-0005-0000-0000-000004000000}"/>
    <cellStyle name="Millares 3 3" xfId="10" xr:uid="{00000000-0005-0000-0000-000005000000}"/>
    <cellStyle name="Millares 4" xfId="5" xr:uid="{00000000-0005-0000-0000-000006000000}"/>
    <cellStyle name="Moneda 3" xfId="8" xr:uid="{00000000-0005-0000-0000-000007000000}"/>
    <cellStyle name="Normal" xfId="0" builtinId="0"/>
    <cellStyle name="Normal 2" xfId="2" xr:uid="{00000000-0005-0000-0000-000009000000}"/>
    <cellStyle name="Normal 2 2" xfId="1" xr:uid="{00000000-0005-0000-0000-00000A000000}"/>
    <cellStyle name="Normal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52683</xdr:colOff>
      <xdr:row>2</xdr:row>
      <xdr:rowOff>8584</xdr:rowOff>
    </xdr:from>
    <xdr:to>
      <xdr:col>10</xdr:col>
      <xdr:colOff>966310</xdr:colOff>
      <xdr:row>2</xdr:row>
      <xdr:rowOff>501525</xdr:rowOff>
    </xdr:to>
    <xdr:pic>
      <xdr:nvPicPr>
        <xdr:cNvPr id="8" name="Imagen 4">
          <a:extLst>
            <a:ext uri="{FF2B5EF4-FFF2-40B4-BE49-F238E27FC236}">
              <a16:creationId xmlns:a16="http://schemas.microsoft.com/office/drawing/2014/main" id="{965110C4-F5C3-422B-9896-56F3217D5B7A}"/>
            </a:ext>
          </a:extLst>
        </xdr:cNvPr>
        <xdr:cNvPicPr>
          <a:picLocks noChangeAspect="1"/>
        </xdr:cNvPicPr>
      </xdr:nvPicPr>
      <xdr:blipFill>
        <a:blip xmlns:r="http://schemas.openxmlformats.org/officeDocument/2006/relationships" r:embed="rId1"/>
        <a:stretch>
          <a:fillRect/>
        </a:stretch>
      </xdr:blipFill>
      <xdr:spPr>
        <a:xfrm>
          <a:off x="14873233" y="637758"/>
          <a:ext cx="913627" cy="492941"/>
        </a:xfrm>
        <a:prstGeom prst="rect">
          <a:avLst/>
        </a:prstGeom>
      </xdr:spPr>
    </xdr:pic>
    <xdr:clientData/>
  </xdr:twoCellAnchor>
  <xdr:twoCellAnchor editAs="oneCell">
    <xdr:from>
      <xdr:col>10</xdr:col>
      <xdr:colOff>1165322</xdr:colOff>
      <xdr:row>2</xdr:row>
      <xdr:rowOff>41715</xdr:rowOff>
    </xdr:from>
    <xdr:to>
      <xdr:col>12</xdr:col>
      <xdr:colOff>717525</xdr:colOff>
      <xdr:row>2</xdr:row>
      <xdr:rowOff>448999</xdr:rowOff>
    </xdr:to>
    <xdr:pic>
      <xdr:nvPicPr>
        <xdr:cNvPr id="9" name="Imagen 5">
          <a:extLst>
            <a:ext uri="{FF2B5EF4-FFF2-40B4-BE49-F238E27FC236}">
              <a16:creationId xmlns:a16="http://schemas.microsoft.com/office/drawing/2014/main" id="{C1F38786-411B-4620-97A5-C468BFB8C84E}"/>
            </a:ext>
          </a:extLst>
        </xdr:cNvPr>
        <xdr:cNvPicPr>
          <a:picLocks noChangeAspect="1"/>
        </xdr:cNvPicPr>
      </xdr:nvPicPr>
      <xdr:blipFill>
        <a:blip xmlns:r="http://schemas.openxmlformats.org/officeDocument/2006/relationships" r:embed="rId2"/>
        <a:stretch>
          <a:fillRect/>
        </a:stretch>
      </xdr:blipFill>
      <xdr:spPr>
        <a:xfrm>
          <a:off x="15985872" y="670889"/>
          <a:ext cx="1666928" cy="407284"/>
        </a:xfrm>
        <a:prstGeom prst="rect">
          <a:avLst/>
        </a:prstGeom>
      </xdr:spPr>
    </xdr:pic>
    <xdr:clientData/>
  </xdr:twoCellAnchor>
  <xdr:twoCellAnchor editAs="oneCell">
    <xdr:from>
      <xdr:col>0</xdr:col>
      <xdr:colOff>2735161</xdr:colOff>
      <xdr:row>2</xdr:row>
      <xdr:rowOff>0</xdr:rowOff>
    </xdr:from>
    <xdr:to>
      <xdr:col>1</xdr:col>
      <xdr:colOff>1663426</xdr:colOff>
      <xdr:row>2</xdr:row>
      <xdr:rowOff>331294</xdr:rowOff>
    </xdr:to>
    <xdr:pic>
      <xdr:nvPicPr>
        <xdr:cNvPr id="11" name="Imagen 7">
          <a:extLst>
            <a:ext uri="{FF2B5EF4-FFF2-40B4-BE49-F238E27FC236}">
              <a16:creationId xmlns:a16="http://schemas.microsoft.com/office/drawing/2014/main" id="{6111CD9A-4014-4F0E-8258-0CE6EF09A43D}"/>
            </a:ext>
          </a:extLst>
        </xdr:cNvPr>
        <xdr:cNvPicPr>
          <a:picLocks noChangeAspect="1"/>
        </xdr:cNvPicPr>
      </xdr:nvPicPr>
      <xdr:blipFill>
        <a:blip xmlns:r="http://schemas.openxmlformats.org/officeDocument/2006/relationships" r:embed="rId3"/>
        <a:stretch>
          <a:fillRect/>
        </a:stretch>
      </xdr:blipFill>
      <xdr:spPr>
        <a:xfrm>
          <a:off x="2735161" y="629174"/>
          <a:ext cx="1698380" cy="331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5"/>
  <sheetViews>
    <sheetView showGridLines="0" showZeros="0" tabSelected="1" zoomScale="67" zoomScaleNormal="67" workbookViewId="0">
      <selection activeCell="B9" sqref="B9:H9"/>
    </sheetView>
  </sheetViews>
  <sheetFormatPr baseColWidth="10" defaultColWidth="11.5" defaultRowHeight="14"/>
  <cols>
    <col min="1" max="1" width="41.5" style="2" customWidth="1"/>
    <col min="2" max="2" width="30" style="2" customWidth="1"/>
    <col min="3" max="3" width="2.83203125" style="2" customWidth="1"/>
    <col min="4" max="4" width="24" style="2" customWidth="1"/>
    <col min="5" max="5" width="23.6640625" style="1" customWidth="1"/>
    <col min="6" max="6" width="30.33203125" style="1" customWidth="1"/>
    <col min="7" max="8" width="23.6640625" style="1" customWidth="1"/>
    <col min="9" max="9" width="24" style="1" customWidth="1"/>
    <col min="10" max="10" width="4.1640625" style="1" customWidth="1"/>
    <col min="11" max="11" width="24" style="2" customWidth="1"/>
    <col min="12" max="12" width="7.6640625" style="2" customWidth="1"/>
    <col min="13" max="13" width="18.5" style="1" customWidth="1"/>
    <col min="14" max="14" width="29.33203125" style="1" customWidth="1"/>
    <col min="15" max="15" width="19.1640625" style="1" customWidth="1"/>
    <col min="16" max="16384" width="11.5" style="1"/>
  </cols>
  <sheetData>
    <row r="1" spans="1:23">
      <c r="A1" s="50"/>
      <c r="B1" s="50"/>
      <c r="C1" s="50"/>
      <c r="D1" s="50"/>
      <c r="E1" s="50"/>
      <c r="F1" s="50"/>
      <c r="G1" s="50"/>
      <c r="H1" s="50"/>
      <c r="I1" s="50"/>
      <c r="J1" s="50"/>
      <c r="K1" s="50"/>
      <c r="L1" s="50"/>
      <c r="M1" s="50"/>
      <c r="P1" s="3"/>
      <c r="Q1" s="3"/>
      <c r="R1" s="3"/>
      <c r="S1" s="3"/>
      <c r="T1" s="3"/>
      <c r="U1" s="3"/>
      <c r="V1" s="3"/>
      <c r="W1" s="3"/>
    </row>
    <row r="2" spans="1:23" ht="33.75" customHeight="1" thickBot="1">
      <c r="A2" s="89"/>
      <c r="B2" s="90"/>
      <c r="C2" s="90"/>
      <c r="D2" s="112"/>
      <c r="E2" s="117" t="s">
        <v>5</v>
      </c>
      <c r="F2" s="91"/>
      <c r="G2" s="91"/>
      <c r="H2" s="91"/>
      <c r="I2" s="91"/>
      <c r="J2" s="118"/>
      <c r="K2" s="116"/>
      <c r="L2" s="92"/>
      <c r="M2" s="93"/>
      <c r="P2" s="20"/>
      <c r="Q2" s="20"/>
      <c r="R2" s="20"/>
      <c r="S2" s="20"/>
      <c r="T2" s="20"/>
      <c r="U2" s="3"/>
      <c r="V2" s="3"/>
      <c r="W2" s="3"/>
    </row>
    <row r="3" spans="1:23" ht="66.75" customHeight="1" thickTop="1">
      <c r="A3" s="113"/>
      <c r="B3" s="114"/>
      <c r="C3" s="114"/>
      <c r="D3" s="115"/>
      <c r="E3" s="119"/>
      <c r="F3" s="120"/>
      <c r="G3" s="120"/>
      <c r="H3" s="120"/>
      <c r="I3" s="120"/>
      <c r="J3" s="121"/>
      <c r="K3" s="122"/>
      <c r="L3" s="123"/>
      <c r="M3" s="124"/>
      <c r="P3" s="20"/>
      <c r="Q3" s="20"/>
      <c r="R3" s="20"/>
      <c r="S3" s="20"/>
      <c r="T3" s="20"/>
      <c r="U3" s="3"/>
      <c r="V3" s="3"/>
      <c r="W3" s="3"/>
    </row>
    <row r="4" spans="1:23" ht="25.5" customHeight="1" thickBot="1">
      <c r="A4" s="117" t="s">
        <v>0</v>
      </c>
      <c r="B4" s="91"/>
      <c r="C4" s="118"/>
      <c r="D4" s="130"/>
      <c r="E4" s="133" t="s">
        <v>117</v>
      </c>
      <c r="F4" s="134"/>
      <c r="G4" s="134"/>
      <c r="H4" s="134"/>
      <c r="I4" s="134"/>
      <c r="J4" s="135"/>
      <c r="K4" s="132" t="s">
        <v>209</v>
      </c>
      <c r="L4" s="126"/>
      <c r="M4" s="127"/>
      <c r="P4" s="3"/>
      <c r="Q4" s="3"/>
      <c r="R4" s="3"/>
      <c r="S4" s="3"/>
      <c r="T4" s="3"/>
      <c r="U4" s="3"/>
      <c r="V4" s="3"/>
      <c r="W4" s="3"/>
    </row>
    <row r="5" spans="1:23" ht="39.75" customHeight="1" thickTop="1">
      <c r="A5" s="119"/>
      <c r="B5" s="120"/>
      <c r="C5" s="121"/>
      <c r="D5" s="131"/>
      <c r="E5" s="136"/>
      <c r="F5" s="137"/>
      <c r="G5" s="137"/>
      <c r="H5" s="137"/>
      <c r="I5" s="137"/>
      <c r="J5" s="138"/>
      <c r="K5" s="125"/>
      <c r="L5" s="140"/>
      <c r="M5" s="141"/>
      <c r="P5" s="3"/>
      <c r="Q5" s="3"/>
      <c r="R5" s="3"/>
      <c r="S5" s="3"/>
      <c r="T5" s="3"/>
      <c r="U5" s="3"/>
      <c r="V5" s="3"/>
      <c r="W5" s="3"/>
    </row>
    <row r="6" spans="1:23" ht="19.5" customHeight="1">
      <c r="A6" s="128"/>
      <c r="B6" s="129"/>
      <c r="C6" s="129"/>
      <c r="D6" s="129"/>
      <c r="E6" s="129"/>
      <c r="F6" s="129"/>
      <c r="G6" s="129"/>
      <c r="H6" s="129"/>
      <c r="I6" s="129"/>
      <c r="J6" s="129"/>
      <c r="K6" s="129"/>
      <c r="L6" s="129"/>
      <c r="M6" s="139"/>
      <c r="N6" s="3"/>
    </row>
    <row r="7" spans="1:23" ht="51.75" customHeight="1">
      <c r="A7" s="142" t="s">
        <v>168</v>
      </c>
      <c r="B7" s="214" t="s">
        <v>208</v>
      </c>
      <c r="C7" s="215"/>
      <c r="D7" s="215"/>
      <c r="E7" s="215"/>
      <c r="F7" s="215"/>
      <c r="G7" s="215"/>
      <c r="H7" s="216"/>
      <c r="I7" s="143" t="s">
        <v>30</v>
      </c>
      <c r="J7" s="225" t="s">
        <v>6</v>
      </c>
      <c r="K7" s="226"/>
      <c r="L7" s="226"/>
      <c r="M7" s="227"/>
      <c r="N7" s="3"/>
    </row>
    <row r="8" spans="1:23" ht="48.75" customHeight="1">
      <c r="A8" s="143" t="s">
        <v>167</v>
      </c>
      <c r="B8" s="214" t="s">
        <v>12</v>
      </c>
      <c r="C8" s="215"/>
      <c r="D8" s="215"/>
      <c r="E8" s="215"/>
      <c r="F8" s="215"/>
      <c r="G8" s="215"/>
      <c r="H8" s="216"/>
      <c r="I8" s="143" t="s">
        <v>13</v>
      </c>
      <c r="J8" s="221" t="s">
        <v>6</v>
      </c>
      <c r="K8" s="222"/>
      <c r="L8" s="222"/>
      <c r="M8" s="223"/>
      <c r="N8" s="3"/>
    </row>
    <row r="9" spans="1:23" ht="48.75" customHeight="1">
      <c r="A9" s="144" t="s">
        <v>145</v>
      </c>
      <c r="B9" s="218" t="s">
        <v>146</v>
      </c>
      <c r="C9" s="219"/>
      <c r="D9" s="219"/>
      <c r="E9" s="219"/>
      <c r="F9" s="219"/>
      <c r="G9" s="219"/>
      <c r="H9" s="220"/>
      <c r="I9" s="224" t="s">
        <v>156</v>
      </c>
      <c r="J9" s="221" t="s">
        <v>158</v>
      </c>
      <c r="K9" s="222"/>
      <c r="L9" s="222"/>
      <c r="M9" s="223"/>
      <c r="N9" s="3"/>
    </row>
    <row r="10" spans="1:23" ht="63" customHeight="1">
      <c r="A10" s="145" t="s">
        <v>166</v>
      </c>
      <c r="B10" s="38"/>
      <c r="C10" s="88"/>
      <c r="D10" s="39"/>
      <c r="E10" s="143" t="s">
        <v>15</v>
      </c>
      <c r="F10" s="217"/>
      <c r="G10" s="217"/>
      <c r="H10" s="217"/>
      <c r="I10" s="144" t="s">
        <v>153</v>
      </c>
      <c r="J10" s="221"/>
      <c r="K10" s="222"/>
      <c r="L10" s="222"/>
      <c r="M10" s="223"/>
      <c r="N10" s="3"/>
    </row>
    <row r="11" spans="1:23" ht="33" customHeight="1">
      <c r="A11" s="146" t="s">
        <v>213</v>
      </c>
      <c r="B11" s="147"/>
      <c r="C11" s="147"/>
      <c r="D11" s="147"/>
      <c r="E11" s="147"/>
      <c r="F11" s="147"/>
      <c r="G11" s="147"/>
      <c r="H11" s="147"/>
      <c r="I11" s="147"/>
      <c r="J11" s="147"/>
      <c r="K11" s="147"/>
      <c r="L11" s="147"/>
      <c r="M11" s="148"/>
      <c r="N11" s="3"/>
    </row>
    <row r="12" spans="1:23" ht="34.5" customHeight="1">
      <c r="A12" s="149" t="s">
        <v>11</v>
      </c>
      <c r="B12" s="150"/>
      <c r="C12" s="150"/>
      <c r="D12" s="151"/>
      <c r="E12" s="194" t="s">
        <v>135</v>
      </c>
      <c r="F12" s="195"/>
      <c r="G12" s="195"/>
      <c r="H12" s="195"/>
      <c r="I12" s="195"/>
      <c r="J12" s="195"/>
      <c r="K12" s="195"/>
      <c r="L12" s="195"/>
      <c r="M12" s="202"/>
      <c r="N12" s="3"/>
    </row>
    <row r="13" spans="1:23" s="4" customFormat="1" ht="36.75" customHeight="1">
      <c r="A13" s="12" t="s">
        <v>7</v>
      </c>
      <c r="B13" s="158" t="s">
        <v>8</v>
      </c>
      <c r="C13" s="159"/>
      <c r="D13" s="160"/>
      <c r="E13" s="196" t="s">
        <v>10</v>
      </c>
      <c r="F13" s="197"/>
      <c r="G13" s="198"/>
      <c r="H13" s="199" t="s">
        <v>134</v>
      </c>
      <c r="I13" s="200"/>
      <c r="J13" s="200"/>
      <c r="K13" s="200"/>
      <c r="L13" s="201"/>
      <c r="M13" s="24" t="s">
        <v>228</v>
      </c>
      <c r="N13" s="6"/>
    </row>
    <row r="14" spans="1:23" s="4" customFormat="1" ht="40.5" customHeight="1">
      <c r="A14" s="12" t="s">
        <v>128</v>
      </c>
      <c r="B14" s="158"/>
      <c r="C14" s="159"/>
      <c r="D14" s="160"/>
      <c r="E14" s="190" t="s">
        <v>138</v>
      </c>
      <c r="F14" s="189">
        <v>1470986</v>
      </c>
      <c r="G14" s="189"/>
      <c r="H14" s="186" t="s">
        <v>139</v>
      </c>
      <c r="I14" s="187"/>
      <c r="J14" s="187"/>
      <c r="K14" s="187"/>
      <c r="L14" s="188"/>
      <c r="M14" s="179"/>
      <c r="N14" s="6"/>
    </row>
    <row r="15" spans="1:23" s="4" customFormat="1" ht="36.75" customHeight="1">
      <c r="A15" s="12" t="s">
        <v>129</v>
      </c>
      <c r="B15" s="158"/>
      <c r="C15" s="159"/>
      <c r="D15" s="160"/>
      <c r="E15" s="168" t="s">
        <v>142</v>
      </c>
      <c r="F15" s="169"/>
      <c r="G15" s="170"/>
      <c r="H15" s="186" t="s">
        <v>144</v>
      </c>
      <c r="I15" s="187"/>
      <c r="J15" s="187"/>
      <c r="K15" s="187"/>
      <c r="L15" s="188"/>
      <c r="M15" s="179"/>
      <c r="N15" s="6"/>
    </row>
    <row r="16" spans="1:23" s="4" customFormat="1" ht="42" customHeight="1">
      <c r="A16" s="152" t="s">
        <v>4</v>
      </c>
      <c r="B16" s="158" t="s">
        <v>1</v>
      </c>
      <c r="C16" s="159"/>
      <c r="D16" s="160"/>
      <c r="E16" s="168" t="s">
        <v>143</v>
      </c>
      <c r="F16" s="169"/>
      <c r="G16" s="170"/>
      <c r="H16" s="186" t="s">
        <v>140</v>
      </c>
      <c r="I16" s="187"/>
      <c r="J16" s="187"/>
      <c r="K16" s="187"/>
      <c r="L16" s="188"/>
      <c r="M16" s="203"/>
    </row>
    <row r="17" spans="1:18" s="4" customFormat="1" ht="68.25" customHeight="1">
      <c r="A17" s="153" t="s">
        <v>230</v>
      </c>
      <c r="B17" s="191">
        <v>20</v>
      </c>
      <c r="C17" s="192"/>
      <c r="D17" s="193"/>
      <c r="E17" s="164" t="s">
        <v>141</v>
      </c>
      <c r="F17" s="165"/>
      <c r="G17" s="171"/>
      <c r="H17" s="183" t="s">
        <v>169</v>
      </c>
      <c r="I17" s="184"/>
      <c r="J17" s="184"/>
      <c r="K17" s="184"/>
      <c r="L17" s="185"/>
      <c r="M17" s="179"/>
    </row>
    <row r="18" spans="1:18" s="4" customFormat="1" ht="39.75" customHeight="1">
      <c r="A18" s="153" t="s">
        <v>231</v>
      </c>
      <c r="B18" s="158"/>
      <c r="C18" s="159"/>
      <c r="D18" s="160"/>
      <c r="E18" s="166"/>
      <c r="F18" s="167"/>
      <c r="G18" s="172"/>
      <c r="H18" s="180" t="s">
        <v>170</v>
      </c>
      <c r="I18" s="181"/>
      <c r="J18" s="181"/>
      <c r="K18" s="181"/>
      <c r="L18" s="182"/>
      <c r="M18" s="179"/>
      <c r="N18" s="6"/>
    </row>
    <row r="19" spans="1:18" s="4" customFormat="1" ht="81" customHeight="1">
      <c r="A19" s="154" t="s">
        <v>14</v>
      </c>
      <c r="B19" s="161" t="s">
        <v>232</v>
      </c>
      <c r="C19" s="162"/>
      <c r="D19" s="163"/>
      <c r="E19" s="173" t="s">
        <v>195</v>
      </c>
      <c r="F19" s="174"/>
      <c r="G19" s="170"/>
      <c r="H19" s="175" t="s">
        <v>214</v>
      </c>
      <c r="I19" s="176"/>
      <c r="J19" s="176"/>
      <c r="K19" s="176"/>
      <c r="L19" s="177"/>
      <c r="M19" s="179"/>
      <c r="N19" s="6"/>
    </row>
    <row r="20" spans="1:18" s="4" customFormat="1" ht="39.75" customHeight="1">
      <c r="A20" s="154" t="s">
        <v>126</v>
      </c>
      <c r="B20" s="158"/>
      <c r="C20" s="159"/>
      <c r="D20" s="160"/>
      <c r="E20" s="168" t="s">
        <v>234</v>
      </c>
      <c r="F20" s="169"/>
      <c r="G20" s="170"/>
      <c r="H20" s="175" t="s">
        <v>215</v>
      </c>
      <c r="I20" s="176"/>
      <c r="J20" s="176"/>
      <c r="K20" s="176"/>
      <c r="L20" s="177"/>
      <c r="M20" s="179"/>
      <c r="N20" s="6"/>
    </row>
    <row r="21" spans="1:18" s="4" customFormat="1" ht="39.75" customHeight="1">
      <c r="A21" s="154" t="s">
        <v>127</v>
      </c>
      <c r="B21" s="158"/>
      <c r="C21" s="159"/>
      <c r="D21" s="160"/>
      <c r="E21" s="168" t="s">
        <v>234</v>
      </c>
      <c r="F21" s="169"/>
      <c r="G21" s="170"/>
      <c r="H21" s="178" t="s">
        <v>233</v>
      </c>
      <c r="I21" s="176"/>
      <c r="J21" s="176"/>
      <c r="K21" s="176"/>
      <c r="L21" s="177"/>
      <c r="M21" s="179"/>
      <c r="N21" s="6"/>
    </row>
    <row r="22" spans="1:18" s="4" customFormat="1" ht="36.75" customHeight="1">
      <c r="A22" s="154" t="s">
        <v>133</v>
      </c>
      <c r="B22" s="158" t="s">
        <v>2</v>
      </c>
      <c r="C22" s="159"/>
      <c r="D22" s="160"/>
      <c r="E22" s="168" t="s">
        <v>234</v>
      </c>
      <c r="F22" s="169"/>
      <c r="G22" s="170"/>
      <c r="H22" s="178" t="s">
        <v>233</v>
      </c>
      <c r="I22" s="176"/>
      <c r="J22" s="176"/>
      <c r="K22" s="176"/>
      <c r="L22" s="177"/>
      <c r="M22" s="179"/>
      <c r="N22" s="6"/>
    </row>
    <row r="23" spans="1:18" s="5" customFormat="1" ht="43.5" customHeight="1">
      <c r="A23" s="16" t="s">
        <v>132</v>
      </c>
      <c r="B23" s="158" t="s">
        <v>3</v>
      </c>
      <c r="C23" s="159"/>
      <c r="D23" s="160"/>
      <c r="E23" s="168" t="s">
        <v>234</v>
      </c>
      <c r="F23" s="169"/>
      <c r="G23" s="170"/>
      <c r="H23" s="178" t="s">
        <v>233</v>
      </c>
      <c r="I23" s="176"/>
      <c r="J23" s="176"/>
      <c r="K23" s="176"/>
      <c r="L23" s="177"/>
      <c r="M23" s="179"/>
      <c r="O23" s="7"/>
      <c r="P23" s="7"/>
      <c r="Q23" s="7"/>
      <c r="R23" s="7"/>
    </row>
    <row r="24" spans="1:18" s="5" customFormat="1" ht="41.25" customHeight="1">
      <c r="A24" s="155" t="s">
        <v>216</v>
      </c>
      <c r="B24" s="156"/>
      <c r="C24" s="156"/>
      <c r="D24" s="156"/>
      <c r="E24" s="156"/>
      <c r="F24" s="156"/>
      <c r="G24" s="156"/>
      <c r="H24" s="156"/>
      <c r="I24" s="156"/>
      <c r="J24" s="156"/>
      <c r="K24" s="156"/>
      <c r="L24" s="156"/>
      <c r="M24" s="157"/>
      <c r="O24" s="7"/>
      <c r="P24" s="7"/>
      <c r="Q24" s="7"/>
      <c r="R24" s="7"/>
    </row>
    <row r="25" spans="1:18" s="5" customFormat="1" ht="43.5" customHeight="1">
      <c r="A25" s="12" t="s">
        <v>175</v>
      </c>
      <c r="B25" s="23" t="s">
        <v>197</v>
      </c>
      <c r="C25" s="59" t="s">
        <v>210</v>
      </c>
      <c r="D25" s="60"/>
      <c r="E25" s="61"/>
      <c r="F25" s="23" t="s">
        <v>197</v>
      </c>
      <c r="G25" s="22" t="s">
        <v>178</v>
      </c>
      <c r="H25" s="57" t="s">
        <v>197</v>
      </c>
      <c r="I25" s="57"/>
      <c r="J25" s="79" t="s">
        <v>196</v>
      </c>
      <c r="K25" s="80"/>
      <c r="L25" s="80"/>
      <c r="M25" s="81"/>
      <c r="O25" s="7"/>
      <c r="P25" s="7"/>
      <c r="Q25" s="7"/>
      <c r="R25" s="7"/>
    </row>
    <row r="26" spans="1:18" s="5" customFormat="1" ht="43.5" customHeight="1">
      <c r="A26" s="12" t="s">
        <v>176</v>
      </c>
      <c r="B26" s="23" t="s">
        <v>197</v>
      </c>
      <c r="C26" s="59" t="s">
        <v>235</v>
      </c>
      <c r="D26" s="60"/>
      <c r="E26" s="61"/>
      <c r="F26" s="23" t="s">
        <v>197</v>
      </c>
      <c r="G26" s="22" t="s">
        <v>183</v>
      </c>
      <c r="H26" s="57" t="s">
        <v>197</v>
      </c>
      <c r="I26" s="57"/>
      <c r="J26" s="82"/>
      <c r="K26" s="83"/>
      <c r="L26" s="83"/>
      <c r="M26" s="84"/>
      <c r="O26" s="7"/>
      <c r="P26" s="7"/>
      <c r="Q26" s="7"/>
      <c r="R26" s="7"/>
    </row>
    <row r="27" spans="1:18" s="5" customFormat="1" ht="43.5" customHeight="1" thickBot="1">
      <c r="A27" s="16" t="s">
        <v>177</v>
      </c>
      <c r="B27" s="23" t="s">
        <v>197</v>
      </c>
      <c r="C27" s="76" t="s">
        <v>236</v>
      </c>
      <c r="D27" s="77"/>
      <c r="E27" s="78"/>
      <c r="F27" s="23" t="s">
        <v>197</v>
      </c>
      <c r="G27" s="17" t="s">
        <v>186</v>
      </c>
      <c r="H27" s="58" t="s">
        <v>197</v>
      </c>
      <c r="I27" s="58"/>
      <c r="J27" s="85"/>
      <c r="K27" s="86"/>
      <c r="L27" s="86"/>
      <c r="M27" s="87"/>
      <c r="O27" s="7"/>
      <c r="P27" s="7"/>
      <c r="Q27" s="7"/>
      <c r="R27" s="7"/>
    </row>
    <row r="28" spans="1:18" ht="17" thickBot="1">
      <c r="A28" s="95" t="s">
        <v>217</v>
      </c>
      <c r="B28" s="56"/>
      <c r="C28" s="56"/>
      <c r="D28" s="56"/>
      <c r="E28" s="56"/>
      <c r="F28" s="56"/>
      <c r="G28" s="56"/>
      <c r="H28" s="56"/>
      <c r="I28" s="56"/>
      <c r="J28" s="56"/>
      <c r="K28" s="56"/>
      <c r="L28" s="56"/>
      <c r="M28" s="96"/>
    </row>
    <row r="29" spans="1:18">
      <c r="A29" s="97"/>
      <c r="B29" s="8"/>
      <c r="C29" s="8"/>
      <c r="D29" s="8"/>
      <c r="E29" s="3"/>
      <c r="F29" s="3"/>
      <c r="G29" s="3"/>
      <c r="H29" s="3"/>
      <c r="I29" s="3"/>
      <c r="J29" s="3"/>
      <c r="K29" s="8"/>
      <c r="L29" s="8"/>
      <c r="M29" s="98"/>
    </row>
    <row r="30" spans="1:18">
      <c r="A30" s="97"/>
      <c r="B30" s="8"/>
      <c r="C30" s="8"/>
      <c r="D30" s="8"/>
      <c r="E30" s="3"/>
      <c r="F30" s="3"/>
      <c r="G30" s="3"/>
      <c r="H30" s="3"/>
      <c r="I30" s="3"/>
      <c r="J30" s="3"/>
      <c r="K30" s="8"/>
      <c r="L30" s="8"/>
      <c r="M30" s="98"/>
    </row>
    <row r="31" spans="1:18">
      <c r="A31" s="97"/>
      <c r="B31" s="8"/>
      <c r="C31" s="8"/>
      <c r="D31" s="8"/>
      <c r="E31" s="3"/>
      <c r="F31" s="3"/>
      <c r="G31" s="3"/>
      <c r="H31" s="3"/>
      <c r="I31" s="3"/>
      <c r="J31" s="3"/>
      <c r="K31" s="8"/>
      <c r="L31" s="8"/>
      <c r="M31" s="98"/>
    </row>
    <row r="32" spans="1:18">
      <c r="A32" s="97"/>
      <c r="B32" s="8"/>
      <c r="C32" s="8"/>
      <c r="D32" s="8"/>
      <c r="E32" s="3"/>
      <c r="F32" s="3"/>
      <c r="G32" s="3"/>
      <c r="H32" s="3"/>
      <c r="I32" s="3"/>
      <c r="J32" s="3"/>
      <c r="K32" s="8"/>
      <c r="L32" s="8"/>
      <c r="M32" s="98"/>
    </row>
    <row r="33" spans="1:17">
      <c r="A33" s="97"/>
      <c r="B33" s="8"/>
      <c r="C33" s="8"/>
      <c r="D33" s="8"/>
      <c r="E33" s="3"/>
      <c r="F33" s="3"/>
      <c r="G33" s="3"/>
      <c r="H33" s="3"/>
      <c r="I33" s="3"/>
      <c r="J33" s="3"/>
      <c r="K33" s="8"/>
      <c r="L33" s="8"/>
      <c r="M33" s="98"/>
    </row>
    <row r="34" spans="1:17">
      <c r="A34" s="97"/>
      <c r="B34" s="8"/>
      <c r="C34" s="8"/>
      <c r="D34" s="8"/>
      <c r="E34" s="3"/>
      <c r="F34" s="3"/>
      <c r="G34" s="3"/>
      <c r="H34" s="3"/>
      <c r="I34" s="3"/>
      <c r="J34" s="3"/>
      <c r="K34" s="8"/>
      <c r="L34" s="8"/>
      <c r="M34" s="98"/>
    </row>
    <row r="35" spans="1:17" ht="22.5" customHeight="1">
      <c r="A35" s="99" t="s">
        <v>218</v>
      </c>
      <c r="B35" s="42"/>
      <c r="C35" s="42"/>
      <c r="D35" s="42"/>
      <c r="E35" s="42"/>
      <c r="F35" s="42"/>
      <c r="G35" s="42"/>
      <c r="H35" s="42"/>
      <c r="I35" s="42"/>
      <c r="J35" s="42"/>
      <c r="K35" s="42"/>
      <c r="L35" s="42"/>
      <c r="M35" s="94"/>
      <c r="N35" s="3"/>
      <c r="O35" s="3"/>
      <c r="P35" s="3"/>
      <c r="Q35" s="3"/>
    </row>
    <row r="36" spans="1:17" s="11" customFormat="1" ht="35.25" customHeight="1">
      <c r="A36" s="62" t="s">
        <v>184</v>
      </c>
      <c r="B36" s="62"/>
      <c r="C36" s="65" t="s">
        <v>194</v>
      </c>
      <c r="D36" s="65"/>
      <c r="E36" s="65"/>
      <c r="F36" s="62" t="s">
        <v>185</v>
      </c>
      <c r="G36" s="62"/>
      <c r="H36" s="62"/>
      <c r="I36" s="62"/>
      <c r="J36" s="62"/>
      <c r="K36" s="62"/>
      <c r="L36" s="62"/>
      <c r="M36" s="62"/>
      <c r="N36" s="10"/>
      <c r="O36" s="10"/>
      <c r="P36" s="10"/>
      <c r="Q36" s="10"/>
    </row>
    <row r="37" spans="1:17" s="11" customFormat="1" ht="28.5" customHeight="1">
      <c r="A37" s="63" t="s">
        <v>189</v>
      </c>
      <c r="B37" s="63"/>
      <c r="C37" s="66" t="s">
        <v>188</v>
      </c>
      <c r="D37" s="67"/>
      <c r="E37" s="68"/>
      <c r="F37" s="64" t="s">
        <v>189</v>
      </c>
      <c r="G37" s="64"/>
      <c r="H37" s="32" t="s">
        <v>188</v>
      </c>
      <c r="I37" s="33"/>
      <c r="J37" s="62" t="s">
        <v>193</v>
      </c>
      <c r="K37" s="62"/>
      <c r="L37" s="62"/>
      <c r="M37" s="62"/>
      <c r="N37" s="10"/>
      <c r="O37" s="10"/>
      <c r="P37" s="10"/>
      <c r="Q37" s="10"/>
    </row>
    <row r="38" spans="1:17" s="11" customFormat="1" ht="45" customHeight="1">
      <c r="A38" s="55" t="s">
        <v>138</v>
      </c>
      <c r="B38" s="55"/>
      <c r="C38" s="18" t="s">
        <v>9</v>
      </c>
      <c r="D38" s="28">
        <f>SUM(F14*B17)</f>
        <v>29419720</v>
      </c>
      <c r="E38" s="29"/>
      <c r="F38" s="34" t="s">
        <v>139</v>
      </c>
      <c r="G38" s="34"/>
      <c r="H38" s="28"/>
      <c r="I38" s="29"/>
      <c r="J38" s="62"/>
      <c r="K38" s="62"/>
      <c r="L38" s="62"/>
      <c r="M38" s="62"/>
      <c r="N38" s="10"/>
      <c r="O38" s="10"/>
      <c r="P38" s="10"/>
      <c r="Q38" s="10"/>
    </row>
    <row r="39" spans="1:17" s="11" customFormat="1" ht="38.25" customHeight="1">
      <c r="A39" s="53" t="s">
        <v>192</v>
      </c>
      <c r="B39" s="53"/>
      <c r="C39" s="18" t="s">
        <v>9</v>
      </c>
      <c r="D39" s="28"/>
      <c r="E39" s="29"/>
      <c r="F39" s="34" t="s">
        <v>144</v>
      </c>
      <c r="G39" s="34"/>
      <c r="H39" s="28"/>
      <c r="I39" s="29"/>
      <c r="J39" s="62"/>
      <c r="K39" s="62"/>
      <c r="L39" s="62"/>
      <c r="M39" s="62"/>
      <c r="N39" s="10"/>
      <c r="O39" s="10"/>
      <c r="P39" s="10"/>
      <c r="Q39" s="10"/>
    </row>
    <row r="40" spans="1:17" s="11" customFormat="1" ht="36.75" customHeight="1">
      <c r="A40" s="52" t="s">
        <v>187</v>
      </c>
      <c r="B40" s="52"/>
      <c r="C40" s="18" t="s">
        <v>9</v>
      </c>
      <c r="D40" s="28"/>
      <c r="E40" s="29"/>
      <c r="F40" s="34" t="s">
        <v>140</v>
      </c>
      <c r="G40" s="34"/>
      <c r="H40" s="28"/>
      <c r="I40" s="29"/>
      <c r="J40" s="62"/>
      <c r="K40" s="62"/>
      <c r="L40" s="62"/>
      <c r="M40" s="62"/>
      <c r="N40" s="10"/>
      <c r="O40" s="10"/>
      <c r="P40" s="10"/>
      <c r="Q40" s="10"/>
    </row>
    <row r="41" spans="1:17" s="11" customFormat="1" ht="25.5" customHeight="1">
      <c r="A41" s="49" t="s">
        <v>172</v>
      </c>
      <c r="B41" s="49"/>
      <c r="C41" s="18" t="s">
        <v>9</v>
      </c>
      <c r="D41" s="28"/>
      <c r="E41" s="29"/>
      <c r="F41" s="34" t="s">
        <v>169</v>
      </c>
      <c r="G41" s="34"/>
      <c r="H41" s="28"/>
      <c r="I41" s="29"/>
      <c r="J41" s="62"/>
      <c r="K41" s="62"/>
      <c r="L41" s="62"/>
      <c r="M41" s="62"/>
      <c r="N41" s="10"/>
      <c r="O41" s="10"/>
      <c r="P41" s="10"/>
      <c r="Q41" s="10"/>
    </row>
    <row r="42" spans="1:17" s="11" customFormat="1" ht="22.5" customHeight="1">
      <c r="A42" s="49" t="s">
        <v>173</v>
      </c>
      <c r="B42" s="49"/>
      <c r="C42" s="18" t="s">
        <v>9</v>
      </c>
      <c r="D42" s="28"/>
      <c r="E42" s="29"/>
      <c r="F42" s="34" t="s">
        <v>170</v>
      </c>
      <c r="G42" s="34"/>
      <c r="H42" s="28"/>
      <c r="I42" s="29"/>
      <c r="J42" s="62"/>
      <c r="K42" s="62"/>
      <c r="L42" s="62"/>
      <c r="M42" s="62"/>
      <c r="N42" s="10"/>
      <c r="O42" s="10"/>
      <c r="P42" s="10"/>
      <c r="Q42" s="10"/>
    </row>
    <row r="43" spans="1:17" s="11" customFormat="1" ht="30.75" customHeight="1">
      <c r="A43" s="53" t="s">
        <v>174</v>
      </c>
      <c r="B43" s="53"/>
      <c r="C43" s="18" t="s">
        <v>9</v>
      </c>
      <c r="D43" s="28"/>
      <c r="E43" s="29"/>
      <c r="F43" s="34" t="s">
        <v>190</v>
      </c>
      <c r="G43" s="34"/>
      <c r="H43" s="28"/>
      <c r="I43" s="29"/>
      <c r="J43" s="62"/>
      <c r="K43" s="62"/>
      <c r="L43" s="62"/>
      <c r="M43" s="62"/>
      <c r="N43" s="10"/>
      <c r="O43" s="10"/>
      <c r="P43" s="10"/>
      <c r="Q43" s="10"/>
    </row>
    <row r="44" spans="1:17" s="11" customFormat="1" ht="15.75" customHeight="1">
      <c r="A44" s="54" t="s">
        <v>171</v>
      </c>
      <c r="B44" s="54"/>
      <c r="C44" s="18" t="s">
        <v>9</v>
      </c>
      <c r="D44" s="30">
        <f>SUM(D38:D43)</f>
        <v>29419720</v>
      </c>
      <c r="E44" s="31"/>
      <c r="F44" s="36" t="s">
        <v>171</v>
      </c>
      <c r="G44" s="37"/>
      <c r="H44" s="30">
        <f>SUM(H38:H42)</f>
        <v>0</v>
      </c>
      <c r="I44" s="31">
        <f>SUM(I38:I42)</f>
        <v>0</v>
      </c>
      <c r="J44" s="62"/>
      <c r="K44" s="62"/>
      <c r="L44" s="62"/>
      <c r="M44" s="62"/>
      <c r="N44" s="10"/>
      <c r="O44" s="10"/>
      <c r="P44" s="10"/>
      <c r="Q44" s="10"/>
    </row>
    <row r="45" spans="1:17" s="11" customFormat="1" ht="15.75" customHeight="1">
      <c r="A45" s="70" t="s">
        <v>191</v>
      </c>
      <c r="B45" s="71"/>
      <c r="C45" s="72"/>
      <c r="D45" s="35">
        <f>SUM(D44+H44)</f>
        <v>29419720</v>
      </c>
      <c r="E45" s="35"/>
      <c r="F45" s="35"/>
      <c r="G45" s="35"/>
      <c r="H45" s="35"/>
      <c r="I45" s="35"/>
      <c r="J45" s="62"/>
      <c r="K45" s="62"/>
      <c r="L45" s="62"/>
      <c r="M45" s="62"/>
    </row>
    <row r="46" spans="1:17" s="11" customFormat="1" ht="15.75" customHeight="1">
      <c r="A46" s="73"/>
      <c r="B46" s="74"/>
      <c r="C46" s="75"/>
      <c r="D46" s="35"/>
      <c r="E46" s="35"/>
      <c r="F46" s="35"/>
      <c r="G46" s="35"/>
      <c r="H46" s="35"/>
      <c r="I46" s="35"/>
      <c r="J46" s="62"/>
      <c r="K46" s="62"/>
      <c r="L46" s="62"/>
      <c r="M46" s="62"/>
      <c r="N46" s="10"/>
      <c r="O46" s="10"/>
    </row>
    <row r="47" spans="1:17" ht="27" customHeight="1">
      <c r="A47" s="99" t="s">
        <v>219</v>
      </c>
      <c r="B47" s="42"/>
      <c r="C47" s="42"/>
      <c r="D47" s="42"/>
      <c r="E47" s="42"/>
      <c r="F47" s="42"/>
      <c r="G47" s="42"/>
      <c r="H47" s="42"/>
      <c r="I47" s="42"/>
      <c r="J47" s="42"/>
      <c r="K47" s="42"/>
      <c r="L47" s="42"/>
      <c r="M47" s="94"/>
      <c r="N47" s="3"/>
      <c r="O47" s="3"/>
    </row>
    <row r="48" spans="1:17" ht="28.5" customHeight="1">
      <c r="A48" s="38" t="s">
        <v>16</v>
      </c>
      <c r="B48" s="88"/>
      <c r="C48" s="88"/>
      <c r="D48" s="88"/>
      <c r="E48" s="88"/>
      <c r="F48" s="88"/>
      <c r="G48" s="88"/>
      <c r="H48" s="88"/>
      <c r="I48" s="88"/>
      <c r="J48" s="88"/>
      <c r="K48" s="88"/>
      <c r="L48" s="88"/>
      <c r="M48" s="39"/>
      <c r="N48" s="3"/>
      <c r="O48" s="3"/>
    </row>
    <row r="49" spans="1:15" ht="15.75" customHeight="1">
      <c r="A49" s="19" t="s">
        <v>199</v>
      </c>
      <c r="B49" s="19" t="s">
        <v>198</v>
      </c>
      <c r="C49" s="38" t="s">
        <v>200</v>
      </c>
      <c r="D49" s="39"/>
      <c r="E49" s="19" t="s">
        <v>201</v>
      </c>
      <c r="F49" s="19" t="s">
        <v>202</v>
      </c>
      <c r="G49" s="19" t="s">
        <v>203</v>
      </c>
      <c r="H49" s="19" t="s">
        <v>204</v>
      </c>
      <c r="I49" s="19" t="s">
        <v>205</v>
      </c>
      <c r="J49" s="38" t="s">
        <v>206</v>
      </c>
      <c r="K49" s="39"/>
      <c r="L49" s="38" t="s">
        <v>207</v>
      </c>
      <c r="M49" s="39"/>
      <c r="N49" s="3"/>
      <c r="O49" s="3"/>
    </row>
    <row r="50" spans="1:15" ht="21.75" customHeight="1">
      <c r="A50" s="19"/>
      <c r="B50" s="19"/>
      <c r="C50" s="38"/>
      <c r="D50" s="39"/>
      <c r="E50" s="19"/>
      <c r="F50" s="19"/>
      <c r="G50" s="19"/>
      <c r="H50" s="19"/>
      <c r="I50" s="19"/>
      <c r="J50" s="38"/>
      <c r="K50" s="39"/>
      <c r="L50" s="38"/>
      <c r="M50" s="39"/>
      <c r="N50" s="3"/>
      <c r="O50" s="3"/>
    </row>
    <row r="51" spans="1:15" ht="21.75" customHeight="1">
      <c r="A51" s="19"/>
      <c r="B51" s="19"/>
      <c r="C51" s="38"/>
      <c r="D51" s="39"/>
      <c r="E51" s="19"/>
      <c r="F51" s="19"/>
      <c r="G51" s="19"/>
      <c r="H51" s="19"/>
      <c r="I51" s="19"/>
      <c r="J51" s="38"/>
      <c r="K51" s="39"/>
      <c r="L51" s="38"/>
      <c r="M51" s="39"/>
      <c r="N51" s="3"/>
      <c r="O51" s="3"/>
    </row>
    <row r="52" spans="1:15" ht="21.75" customHeight="1">
      <c r="A52" s="19"/>
      <c r="B52" s="19"/>
      <c r="C52" s="38"/>
      <c r="D52" s="39"/>
      <c r="E52" s="19"/>
      <c r="F52" s="19"/>
      <c r="G52" s="19"/>
      <c r="H52" s="19"/>
      <c r="I52" s="19"/>
      <c r="J52" s="38"/>
      <c r="K52" s="39"/>
      <c r="L52" s="38"/>
      <c r="M52" s="39"/>
      <c r="N52" s="3"/>
      <c r="O52" s="3"/>
    </row>
    <row r="53" spans="1:15" ht="21.75" customHeight="1">
      <c r="A53" s="19"/>
      <c r="B53" s="19"/>
      <c r="C53" s="38"/>
      <c r="D53" s="39"/>
      <c r="E53" s="19"/>
      <c r="F53" s="19"/>
      <c r="G53" s="19"/>
      <c r="H53" s="19"/>
      <c r="I53" s="19"/>
      <c r="J53" s="38"/>
      <c r="K53" s="39"/>
      <c r="L53" s="38"/>
      <c r="M53" s="39"/>
      <c r="N53" s="3"/>
      <c r="O53" s="3"/>
    </row>
    <row r="54" spans="1:15" ht="21.75" customHeight="1">
      <c r="A54" s="19"/>
      <c r="B54" s="19"/>
      <c r="C54" s="38"/>
      <c r="D54" s="39"/>
      <c r="E54" s="19"/>
      <c r="F54" s="19"/>
      <c r="G54" s="19"/>
      <c r="H54" s="19"/>
      <c r="I54" s="19"/>
      <c r="J54" s="38"/>
      <c r="K54" s="39"/>
      <c r="L54" s="38"/>
      <c r="M54" s="39"/>
      <c r="N54" s="3"/>
      <c r="O54" s="3"/>
    </row>
    <row r="55" spans="1:15" ht="21.75" customHeight="1">
      <c r="A55" s="19"/>
      <c r="B55" s="19"/>
      <c r="C55" s="38"/>
      <c r="D55" s="39"/>
      <c r="E55" s="19"/>
      <c r="F55" s="19"/>
      <c r="G55" s="19"/>
      <c r="H55" s="19"/>
      <c r="I55" s="19"/>
      <c r="J55" s="38"/>
      <c r="K55" s="39"/>
      <c r="L55" s="38"/>
      <c r="M55" s="39"/>
      <c r="N55" s="3"/>
      <c r="O55" s="3"/>
    </row>
    <row r="56" spans="1:15" ht="24" customHeight="1">
      <c r="A56" s="99" t="s">
        <v>220</v>
      </c>
      <c r="B56" s="42"/>
      <c r="C56" s="42"/>
      <c r="D56" s="42"/>
      <c r="E56" s="42"/>
      <c r="F56" s="42"/>
      <c r="G56" s="42"/>
      <c r="H56" s="42"/>
      <c r="I56" s="42"/>
      <c r="J56" s="42"/>
      <c r="K56" s="42"/>
      <c r="L56" s="42"/>
      <c r="M56" s="94"/>
    </row>
    <row r="57" spans="1:15" ht="45.75" customHeight="1">
      <c r="A57" s="25" t="s">
        <v>224</v>
      </c>
      <c r="B57" s="26"/>
      <c r="C57" s="26"/>
      <c r="D57" s="26"/>
      <c r="E57" s="26"/>
      <c r="F57" s="26"/>
      <c r="G57" s="26"/>
      <c r="H57" s="26"/>
      <c r="I57" s="26"/>
      <c r="J57" s="26"/>
      <c r="K57" s="26"/>
      <c r="L57" s="26"/>
      <c r="M57" s="27"/>
    </row>
    <row r="58" spans="1:15" ht="15.75" customHeight="1">
      <c r="A58" s="100"/>
      <c r="B58" s="43"/>
      <c r="C58" s="43"/>
      <c r="D58" s="43"/>
      <c r="E58" s="43"/>
      <c r="F58" s="43"/>
      <c r="G58" s="43"/>
      <c r="H58" s="43"/>
      <c r="I58" s="43"/>
      <c r="J58" s="43"/>
      <c r="K58" s="43"/>
      <c r="L58" s="43"/>
      <c r="M58" s="101"/>
    </row>
    <row r="59" spans="1:15" ht="15.75" customHeight="1">
      <c r="A59" s="102"/>
      <c r="B59" s="44"/>
      <c r="C59" s="44"/>
      <c r="D59" s="44"/>
      <c r="E59" s="44"/>
      <c r="F59" s="44"/>
      <c r="G59" s="44"/>
      <c r="H59" s="44"/>
      <c r="I59" s="44"/>
      <c r="J59" s="44"/>
      <c r="K59" s="44"/>
      <c r="L59" s="44"/>
      <c r="M59" s="103"/>
    </row>
    <row r="60" spans="1:15" ht="15.75" customHeight="1">
      <c r="A60" s="102"/>
      <c r="B60" s="44"/>
      <c r="C60" s="44"/>
      <c r="D60" s="44"/>
      <c r="E60" s="44"/>
      <c r="F60" s="44"/>
      <c r="G60" s="44"/>
      <c r="H60" s="44"/>
      <c r="I60" s="44"/>
      <c r="J60" s="44"/>
      <c r="K60" s="44"/>
      <c r="L60" s="44"/>
      <c r="M60" s="103"/>
    </row>
    <row r="61" spans="1:15" ht="15.75" customHeight="1">
      <c r="A61" s="102"/>
      <c r="B61" s="44"/>
      <c r="C61" s="44"/>
      <c r="D61" s="44"/>
      <c r="E61" s="44"/>
      <c r="F61" s="44"/>
      <c r="G61" s="44"/>
      <c r="H61" s="44"/>
      <c r="I61" s="44"/>
      <c r="J61" s="44"/>
      <c r="K61" s="44"/>
      <c r="L61" s="44"/>
      <c r="M61" s="103"/>
    </row>
    <row r="62" spans="1:15" ht="15.75" customHeight="1">
      <c r="A62" s="102"/>
      <c r="B62" s="44"/>
      <c r="C62" s="44"/>
      <c r="D62" s="44"/>
      <c r="E62" s="44"/>
      <c r="F62" s="44"/>
      <c r="G62" s="44"/>
      <c r="H62" s="44"/>
      <c r="I62" s="44"/>
      <c r="J62" s="44"/>
      <c r="K62" s="44"/>
      <c r="L62" s="44"/>
      <c r="M62" s="103"/>
    </row>
    <row r="63" spans="1:15" ht="15.75" customHeight="1">
      <c r="A63" s="102"/>
      <c r="B63" s="44"/>
      <c r="C63" s="44"/>
      <c r="D63" s="44"/>
      <c r="E63" s="44"/>
      <c r="F63" s="44"/>
      <c r="G63" s="44"/>
      <c r="H63" s="44"/>
      <c r="I63" s="44"/>
      <c r="J63" s="44"/>
      <c r="K63" s="44"/>
      <c r="L63" s="44"/>
      <c r="M63" s="103"/>
    </row>
    <row r="64" spans="1:15" ht="15.75" customHeight="1">
      <c r="A64" s="104"/>
      <c r="B64" s="45"/>
      <c r="C64" s="45"/>
      <c r="D64" s="45"/>
      <c r="E64" s="45"/>
      <c r="F64" s="45"/>
      <c r="G64" s="45"/>
      <c r="H64" s="45"/>
      <c r="I64" s="45"/>
      <c r="J64" s="45"/>
      <c r="K64" s="45"/>
      <c r="L64" s="45"/>
      <c r="M64" s="105"/>
    </row>
    <row r="65" spans="1:13" ht="24" customHeight="1" thickBot="1">
      <c r="A65" s="106" t="s">
        <v>221</v>
      </c>
      <c r="B65" s="46"/>
      <c r="C65" s="46"/>
      <c r="D65" s="46"/>
      <c r="E65" s="46"/>
      <c r="F65" s="46"/>
      <c r="G65" s="46"/>
      <c r="H65" s="46"/>
      <c r="I65" s="46"/>
      <c r="J65" s="46"/>
      <c r="K65" s="46"/>
      <c r="L65" s="46"/>
      <c r="M65" s="107"/>
    </row>
    <row r="66" spans="1:13" s="11" customFormat="1" ht="24" customHeight="1">
      <c r="A66" s="108" t="s">
        <v>227</v>
      </c>
      <c r="B66" s="69"/>
      <c r="C66" s="69"/>
      <c r="D66" s="69"/>
      <c r="E66" s="69"/>
      <c r="F66" s="69"/>
      <c r="G66" s="69"/>
      <c r="H66" s="69"/>
      <c r="I66" s="69"/>
      <c r="J66" s="69"/>
      <c r="K66" s="69"/>
      <c r="L66" s="69"/>
      <c r="M66" s="109"/>
    </row>
    <row r="67" spans="1:13" ht="15.75" customHeight="1">
      <c r="A67" s="47" t="s">
        <v>229</v>
      </c>
      <c r="B67" s="47"/>
      <c r="C67" s="47"/>
      <c r="D67" s="47"/>
      <c r="E67" s="47"/>
      <c r="F67" s="47"/>
      <c r="G67" s="47"/>
      <c r="H67" s="47"/>
      <c r="I67" s="47"/>
      <c r="J67" s="47"/>
      <c r="K67" s="47"/>
      <c r="L67" s="47"/>
      <c r="M67" s="47"/>
    </row>
    <row r="68" spans="1:13" ht="15.75" customHeight="1">
      <c r="A68" s="48"/>
      <c r="B68" s="48"/>
      <c r="C68" s="48"/>
      <c r="D68" s="48"/>
      <c r="E68" s="48"/>
      <c r="F68" s="48"/>
      <c r="G68" s="48"/>
      <c r="H68" s="48"/>
      <c r="I68" s="48"/>
      <c r="J68" s="48"/>
      <c r="K68" s="48"/>
      <c r="L68" s="48"/>
      <c r="M68" s="48"/>
    </row>
    <row r="69" spans="1:13" ht="15.75" customHeight="1">
      <c r="A69" s="48"/>
      <c r="B69" s="48"/>
      <c r="C69" s="48"/>
      <c r="D69" s="48"/>
      <c r="E69" s="48"/>
      <c r="F69" s="48"/>
      <c r="G69" s="48"/>
      <c r="H69" s="48"/>
      <c r="I69" s="48"/>
      <c r="J69" s="48"/>
      <c r="K69" s="48"/>
      <c r="L69" s="48"/>
      <c r="M69" s="48"/>
    </row>
    <row r="70" spans="1:13" ht="15.75" customHeight="1">
      <c r="A70" s="48"/>
      <c r="B70" s="48"/>
      <c r="C70" s="48"/>
      <c r="D70" s="48"/>
      <c r="E70" s="48"/>
      <c r="F70" s="48"/>
      <c r="G70" s="48"/>
      <c r="H70" s="48"/>
      <c r="I70" s="48"/>
      <c r="J70" s="48"/>
      <c r="K70" s="48"/>
      <c r="L70" s="48"/>
      <c r="M70" s="48"/>
    </row>
    <row r="71" spans="1:13" ht="15.75" customHeight="1">
      <c r="A71" s="48"/>
      <c r="B71" s="48"/>
      <c r="C71" s="48"/>
      <c r="D71" s="48"/>
      <c r="E71" s="48"/>
      <c r="F71" s="48"/>
      <c r="G71" s="48"/>
      <c r="H71" s="48"/>
      <c r="I71" s="48"/>
      <c r="J71" s="48"/>
      <c r="K71" s="48"/>
      <c r="L71" s="48"/>
      <c r="M71" s="48"/>
    </row>
    <row r="72" spans="1:13" ht="15.75" customHeight="1">
      <c r="A72" s="48"/>
      <c r="B72" s="48"/>
      <c r="C72" s="48"/>
      <c r="D72" s="48"/>
      <c r="E72" s="48"/>
      <c r="F72" s="48"/>
      <c r="G72" s="48"/>
      <c r="H72" s="48"/>
      <c r="I72" s="48"/>
      <c r="J72" s="48"/>
      <c r="K72" s="48"/>
      <c r="L72" s="48"/>
      <c r="M72" s="48"/>
    </row>
    <row r="73" spans="1:13" ht="15.75" customHeight="1">
      <c r="A73" s="205"/>
      <c r="B73" s="205"/>
      <c r="C73" s="205"/>
      <c r="D73" s="205"/>
      <c r="E73" s="205"/>
      <c r="F73" s="205"/>
      <c r="G73" s="205"/>
      <c r="H73" s="205"/>
      <c r="I73" s="205"/>
      <c r="J73" s="205"/>
      <c r="K73" s="205"/>
      <c r="L73" s="205"/>
      <c r="M73" s="205"/>
    </row>
    <row r="74" spans="1:13" ht="15.75" customHeight="1">
      <c r="A74" s="204" t="s">
        <v>222</v>
      </c>
      <c r="B74" s="156"/>
      <c r="C74" s="156"/>
      <c r="D74" s="156"/>
      <c r="E74" s="156"/>
      <c r="F74" s="156"/>
      <c r="G74" s="156"/>
      <c r="H74" s="156"/>
      <c r="I74" s="156"/>
      <c r="J74" s="156"/>
      <c r="K74" s="156"/>
      <c r="L74" s="156"/>
      <c r="M74" s="157"/>
    </row>
    <row r="75" spans="1:13" ht="15.75" customHeight="1">
      <c r="A75" s="100"/>
      <c r="B75" s="43"/>
      <c r="C75" s="43"/>
      <c r="D75" s="43"/>
      <c r="E75" s="43"/>
      <c r="F75" s="43"/>
      <c r="G75" s="43"/>
      <c r="H75" s="43"/>
      <c r="I75" s="43"/>
      <c r="J75" s="43"/>
      <c r="K75" s="43"/>
      <c r="L75" s="43"/>
      <c r="M75" s="101"/>
    </row>
    <row r="76" spans="1:13" ht="15.75" customHeight="1">
      <c r="A76" s="102"/>
      <c r="B76" s="44"/>
      <c r="C76" s="44"/>
      <c r="D76" s="44"/>
      <c r="E76" s="44"/>
      <c r="F76" s="44"/>
      <c r="G76" s="44"/>
      <c r="H76" s="44"/>
      <c r="I76" s="44"/>
      <c r="J76" s="44"/>
      <c r="K76" s="44"/>
      <c r="L76" s="44"/>
      <c r="M76" s="103"/>
    </row>
    <row r="77" spans="1:13" ht="15.75" customHeight="1">
      <c r="A77" s="104"/>
      <c r="B77" s="45"/>
      <c r="C77" s="45"/>
      <c r="D77" s="45"/>
      <c r="E77" s="45"/>
      <c r="F77" s="45"/>
      <c r="G77" s="45"/>
      <c r="H77" s="45"/>
      <c r="I77" s="45"/>
      <c r="J77" s="45"/>
      <c r="K77" s="45"/>
      <c r="L77" s="45"/>
      <c r="M77" s="105"/>
    </row>
    <row r="78" spans="1:13" ht="15.75" customHeight="1">
      <c r="A78" s="204" t="s">
        <v>223</v>
      </c>
      <c r="B78" s="156"/>
      <c r="C78" s="156"/>
      <c r="D78" s="156"/>
      <c r="E78" s="156"/>
      <c r="F78" s="156"/>
      <c r="G78" s="156"/>
      <c r="H78" s="156"/>
      <c r="I78" s="156"/>
      <c r="J78" s="156"/>
      <c r="K78" s="156"/>
      <c r="L78" s="156"/>
      <c r="M78" s="157"/>
    </row>
    <row r="79" spans="1:13" ht="30" customHeight="1">
      <c r="A79" s="206" t="s">
        <v>20</v>
      </c>
      <c r="B79" s="207"/>
      <c r="C79" s="206" t="s">
        <v>21</v>
      </c>
      <c r="D79" s="210"/>
      <c r="E79" s="207"/>
      <c r="F79" s="211" t="s">
        <v>22</v>
      </c>
      <c r="G79" s="212"/>
      <c r="H79" s="212"/>
      <c r="I79" s="213"/>
      <c r="J79" s="211" t="s">
        <v>23</v>
      </c>
      <c r="K79" s="212"/>
      <c r="L79" s="212"/>
      <c r="M79" s="213"/>
    </row>
    <row r="80" spans="1:13" ht="36.75" customHeight="1">
      <c r="A80" s="208" t="s">
        <v>24</v>
      </c>
      <c r="B80" s="208" t="s">
        <v>25</v>
      </c>
      <c r="C80" s="206" t="s">
        <v>26</v>
      </c>
      <c r="D80" s="210"/>
      <c r="E80" s="207"/>
      <c r="F80" s="211" t="s">
        <v>27</v>
      </c>
      <c r="G80" s="212"/>
      <c r="H80" s="212"/>
      <c r="I80" s="213"/>
      <c r="J80" s="211" t="s">
        <v>28</v>
      </c>
      <c r="K80" s="212"/>
      <c r="L80" s="212"/>
      <c r="M80" s="213"/>
    </row>
    <row r="81" spans="1:18">
      <c r="A81" s="97"/>
      <c r="B81" s="8"/>
      <c r="C81" s="8"/>
      <c r="D81" s="8"/>
      <c r="E81" s="3"/>
      <c r="F81" s="3"/>
      <c r="G81" s="3"/>
      <c r="H81" s="3"/>
      <c r="I81" s="3"/>
      <c r="J81" s="3"/>
      <c r="K81" s="8"/>
      <c r="L81" s="8"/>
      <c r="M81" s="98"/>
    </row>
    <row r="82" spans="1:18" ht="16" customHeight="1">
      <c r="A82" s="97"/>
      <c r="B82" s="51"/>
      <c r="C82" s="51"/>
      <c r="D82" s="51"/>
      <c r="E82" s="51"/>
      <c r="F82" s="3"/>
      <c r="G82" s="211" t="s">
        <v>17</v>
      </c>
      <c r="H82" s="212"/>
      <c r="I82" s="212"/>
      <c r="J82" s="212"/>
      <c r="K82" s="212"/>
      <c r="L82" s="212"/>
      <c r="M82" s="213"/>
    </row>
    <row r="83" spans="1:18">
      <c r="A83" s="97"/>
      <c r="B83" s="8"/>
      <c r="C83" s="8"/>
      <c r="D83" s="8"/>
      <c r="E83" s="3"/>
      <c r="F83" s="3"/>
      <c r="G83" s="3"/>
      <c r="H83" s="3"/>
      <c r="I83" s="3"/>
      <c r="J83" s="3"/>
      <c r="K83" s="8"/>
      <c r="L83" s="8"/>
      <c r="M83" s="98"/>
    </row>
    <row r="84" spans="1:18" ht="16" customHeight="1">
      <c r="A84" s="97"/>
      <c r="B84" s="8"/>
      <c r="C84" s="8"/>
      <c r="D84" s="8"/>
      <c r="E84" s="3"/>
      <c r="F84" s="3"/>
      <c r="G84" s="211" t="s">
        <v>18</v>
      </c>
      <c r="H84" s="212"/>
      <c r="I84" s="212"/>
      <c r="J84" s="212"/>
      <c r="K84" s="212"/>
      <c r="L84" s="212"/>
      <c r="M84" s="213"/>
    </row>
    <row r="85" spans="1:18">
      <c r="A85" s="97"/>
      <c r="B85" s="8"/>
      <c r="C85" s="8"/>
      <c r="D85" s="8"/>
      <c r="E85" s="3"/>
      <c r="F85" s="3"/>
      <c r="G85" s="3"/>
      <c r="H85" s="3"/>
      <c r="I85" s="3"/>
      <c r="J85" s="3"/>
      <c r="K85" s="8"/>
      <c r="L85" s="8"/>
      <c r="M85" s="98"/>
    </row>
    <row r="86" spans="1:18" ht="15">
      <c r="A86" s="209" t="s">
        <v>29</v>
      </c>
      <c r="B86" s="110"/>
      <c r="C86" s="110"/>
      <c r="D86" s="110"/>
      <c r="E86" s="111"/>
      <c r="F86" s="111"/>
      <c r="G86" s="211" t="s">
        <v>19</v>
      </c>
      <c r="H86" s="212"/>
      <c r="I86" s="212"/>
      <c r="J86" s="212"/>
      <c r="K86" s="212"/>
      <c r="L86" s="212"/>
      <c r="M86" s="213"/>
    </row>
    <row r="94" spans="1:18" ht="24" customHeight="1">
      <c r="A94" s="1"/>
      <c r="B94" s="1"/>
      <c r="C94" s="1"/>
      <c r="D94" s="1"/>
      <c r="K94" s="1"/>
      <c r="L94" s="1"/>
      <c r="O94" s="3"/>
      <c r="P94" s="3"/>
      <c r="Q94" s="3"/>
      <c r="R94" s="3"/>
    </row>
    <row r="95" spans="1:18" ht="15.75" customHeight="1">
      <c r="A95" s="1"/>
      <c r="B95" s="1"/>
      <c r="C95" s="1"/>
      <c r="D95" s="1"/>
      <c r="K95" s="1"/>
      <c r="L95" s="1"/>
      <c r="O95" s="40"/>
      <c r="P95" s="3"/>
      <c r="Q95" s="3"/>
      <c r="R95" s="3"/>
    </row>
    <row r="96" spans="1:18" ht="28.5" customHeight="1">
      <c r="A96" s="1"/>
      <c r="B96" s="1"/>
      <c r="C96" s="1"/>
      <c r="D96" s="1"/>
      <c r="K96" s="1"/>
      <c r="L96" s="1"/>
      <c r="O96" s="41"/>
      <c r="P96" s="3"/>
      <c r="Q96" s="3"/>
      <c r="R96" s="3"/>
    </row>
    <row r="97" spans="1:18" ht="31.5" customHeight="1">
      <c r="A97" s="1"/>
      <c r="B97" s="1"/>
      <c r="C97" s="1"/>
      <c r="D97" s="1"/>
      <c r="K97" s="1"/>
      <c r="L97" s="1"/>
      <c r="O97" s="41"/>
      <c r="P97" s="3"/>
      <c r="Q97" s="3"/>
      <c r="R97" s="3"/>
    </row>
    <row r="98" spans="1:18" ht="30.75" customHeight="1">
      <c r="A98" s="1"/>
      <c r="B98" s="1"/>
      <c r="C98" s="1"/>
      <c r="D98" s="1"/>
      <c r="K98" s="1"/>
      <c r="L98" s="1"/>
      <c r="O98" s="41"/>
      <c r="P98" s="3"/>
      <c r="Q98" s="3"/>
      <c r="R98" s="3"/>
    </row>
    <row r="99" spans="1:18" ht="41.25" customHeight="1">
      <c r="A99" s="1"/>
      <c r="B99" s="1"/>
      <c r="C99" s="1"/>
      <c r="D99" s="1"/>
      <c r="K99" s="1"/>
      <c r="L99" s="1"/>
      <c r="O99" s="41"/>
      <c r="P99" s="3"/>
      <c r="Q99" s="3"/>
      <c r="R99" s="3"/>
    </row>
    <row r="100" spans="1:18" ht="30" customHeight="1">
      <c r="A100" s="1"/>
      <c r="B100" s="1"/>
      <c r="C100" s="1"/>
      <c r="D100" s="1"/>
      <c r="K100" s="1"/>
      <c r="L100" s="1"/>
      <c r="O100" s="3"/>
      <c r="P100" s="3"/>
      <c r="Q100" s="3"/>
      <c r="R100" s="3"/>
    </row>
    <row r="101" spans="1:18" ht="45" customHeight="1">
      <c r="A101" s="1"/>
      <c r="B101" s="1"/>
      <c r="C101" s="1"/>
      <c r="D101" s="1"/>
      <c r="K101" s="1"/>
      <c r="L101" s="1"/>
      <c r="O101" s="3"/>
      <c r="P101" s="3"/>
      <c r="Q101" s="3"/>
      <c r="R101" s="3"/>
    </row>
    <row r="102" spans="1:18" ht="49.5" customHeight="1">
      <c r="A102" s="1"/>
      <c r="B102" s="1"/>
      <c r="C102" s="1"/>
      <c r="D102" s="1"/>
      <c r="K102" s="1"/>
      <c r="L102" s="1"/>
      <c r="O102" s="3"/>
      <c r="P102" s="3"/>
      <c r="Q102" s="3"/>
      <c r="R102" s="3"/>
    </row>
    <row r="103" spans="1:18" ht="15.75" customHeight="1">
      <c r="A103" s="1"/>
      <c r="B103" s="1"/>
      <c r="C103" s="1"/>
      <c r="D103" s="1"/>
      <c r="K103" s="1"/>
      <c r="L103" s="1"/>
      <c r="O103" s="3"/>
      <c r="P103" s="3"/>
      <c r="Q103" s="3"/>
      <c r="R103" s="3"/>
    </row>
    <row r="104" spans="1:18" ht="15.75" customHeight="1">
      <c r="A104" s="1"/>
      <c r="B104" s="1"/>
      <c r="C104" s="1"/>
      <c r="D104" s="1"/>
      <c r="K104" s="1"/>
      <c r="L104" s="1"/>
    </row>
    <row r="105" spans="1:18" ht="15.75" customHeight="1">
      <c r="A105" s="1"/>
      <c r="B105" s="1"/>
      <c r="C105" s="1"/>
      <c r="D105" s="1"/>
      <c r="K105" s="1"/>
      <c r="L105" s="1"/>
    </row>
  </sheetData>
  <mergeCells count="145">
    <mergeCell ref="G82:M82"/>
    <mergeCell ref="G84:M84"/>
    <mergeCell ref="G86:M86"/>
    <mergeCell ref="A66:M66"/>
    <mergeCell ref="H13:L13"/>
    <mergeCell ref="D4:D5"/>
    <mergeCell ref="A2:D3"/>
    <mergeCell ref="B10:D10"/>
    <mergeCell ref="A12:D12"/>
    <mergeCell ref="C50:D50"/>
    <mergeCell ref="C51:D51"/>
    <mergeCell ref="C52:D52"/>
    <mergeCell ref="C53:D53"/>
    <mergeCell ref="C54:D54"/>
    <mergeCell ref="B13:D13"/>
    <mergeCell ref="B14:D14"/>
    <mergeCell ref="B15:D15"/>
    <mergeCell ref="B16:D16"/>
    <mergeCell ref="B17:D17"/>
    <mergeCell ref="A45:C46"/>
    <mergeCell ref="C27:E27"/>
    <mergeCell ref="A35:M35"/>
    <mergeCell ref="J25:M27"/>
    <mergeCell ref="A48:M48"/>
    <mergeCell ref="J49:K49"/>
    <mergeCell ref="L49:M49"/>
    <mergeCell ref="C49:D49"/>
    <mergeCell ref="F36:M36"/>
    <mergeCell ref="A37:B37"/>
    <mergeCell ref="F37:G37"/>
    <mergeCell ref="F38:G38"/>
    <mergeCell ref="F39:G39"/>
    <mergeCell ref="J37:M46"/>
    <mergeCell ref="A36:B36"/>
    <mergeCell ref="C36:E36"/>
    <mergeCell ref="C37:E37"/>
    <mergeCell ref="D38:E38"/>
    <mergeCell ref="D39:E39"/>
    <mergeCell ref="D40:E40"/>
    <mergeCell ref="D41:E41"/>
    <mergeCell ref="H20:L20"/>
    <mergeCell ref="H21:L21"/>
    <mergeCell ref="H22:L22"/>
    <mergeCell ref="H23:L23"/>
    <mergeCell ref="B18:D18"/>
    <mergeCell ref="B19:D19"/>
    <mergeCell ref="B20:D20"/>
    <mergeCell ref="B21:D21"/>
    <mergeCell ref="B22:D22"/>
    <mergeCell ref="B23:D23"/>
    <mergeCell ref="E21:F21"/>
    <mergeCell ref="E22:F22"/>
    <mergeCell ref="E23:F23"/>
    <mergeCell ref="F10:H10"/>
    <mergeCell ref="E19:F19"/>
    <mergeCell ref="A38:B38"/>
    <mergeCell ref="A39:B39"/>
    <mergeCell ref="A28:M28"/>
    <mergeCell ref="E20:F20"/>
    <mergeCell ref="H17:L17"/>
    <mergeCell ref="E16:F16"/>
    <mergeCell ref="E15:F15"/>
    <mergeCell ref="H14:L14"/>
    <mergeCell ref="H15:L15"/>
    <mergeCell ref="H16:L16"/>
    <mergeCell ref="H18:L18"/>
    <mergeCell ref="A24:M24"/>
    <mergeCell ref="E13:G13"/>
    <mergeCell ref="E12:M12"/>
    <mergeCell ref="E17:F18"/>
    <mergeCell ref="G17:G18"/>
    <mergeCell ref="H25:I25"/>
    <mergeCell ref="H26:I26"/>
    <mergeCell ref="H27:I27"/>
    <mergeCell ref="C25:E25"/>
    <mergeCell ref="C26:E26"/>
    <mergeCell ref="H19:L19"/>
    <mergeCell ref="B82:E82"/>
    <mergeCell ref="A79:B79"/>
    <mergeCell ref="F79:I79"/>
    <mergeCell ref="J79:M79"/>
    <mergeCell ref="C80:E80"/>
    <mergeCell ref="F80:I80"/>
    <mergeCell ref="J80:M80"/>
    <mergeCell ref="C79:E79"/>
    <mergeCell ref="A40:B40"/>
    <mergeCell ref="A43:B43"/>
    <mergeCell ref="A44:B44"/>
    <mergeCell ref="A75:M77"/>
    <mergeCell ref="A42:B42"/>
    <mergeCell ref="J54:K54"/>
    <mergeCell ref="J55:K55"/>
    <mergeCell ref="L51:M51"/>
    <mergeCell ref="L52:M52"/>
    <mergeCell ref="L53:M53"/>
    <mergeCell ref="L54:M54"/>
    <mergeCell ref="L55:M55"/>
    <mergeCell ref="J50:K50"/>
    <mergeCell ref="L50:M50"/>
    <mergeCell ref="J51:K51"/>
    <mergeCell ref="J52:K52"/>
    <mergeCell ref="O95:O99"/>
    <mergeCell ref="A56:M56"/>
    <mergeCell ref="A58:M64"/>
    <mergeCell ref="A65:M65"/>
    <mergeCell ref="A67:M73"/>
    <mergeCell ref="A47:M47"/>
    <mergeCell ref="A78:M78"/>
    <mergeCell ref="A41:B41"/>
    <mergeCell ref="A1:M1"/>
    <mergeCell ref="A11:M11"/>
    <mergeCell ref="K2:M3"/>
    <mergeCell ref="K4:M4"/>
    <mergeCell ref="K5:M5"/>
    <mergeCell ref="A4:C5"/>
    <mergeCell ref="B7:H7"/>
    <mergeCell ref="J7:M7"/>
    <mergeCell ref="E2:J3"/>
    <mergeCell ref="E4:J5"/>
    <mergeCell ref="B8:H8"/>
    <mergeCell ref="J8:M8"/>
    <mergeCell ref="B9:H9"/>
    <mergeCell ref="J9:M9"/>
    <mergeCell ref="J10:M10"/>
    <mergeCell ref="A74:M74"/>
    <mergeCell ref="A57:M57"/>
    <mergeCell ref="D42:E42"/>
    <mergeCell ref="D43:E43"/>
    <mergeCell ref="D44:E44"/>
    <mergeCell ref="H37:I37"/>
    <mergeCell ref="H38:I38"/>
    <mergeCell ref="H39:I39"/>
    <mergeCell ref="H40:I40"/>
    <mergeCell ref="H41:I41"/>
    <mergeCell ref="H42:I42"/>
    <mergeCell ref="H43:I43"/>
    <mergeCell ref="H44:I44"/>
    <mergeCell ref="F40:G40"/>
    <mergeCell ref="F41:G41"/>
    <mergeCell ref="F42:G42"/>
    <mergeCell ref="F43:G43"/>
    <mergeCell ref="D45:I46"/>
    <mergeCell ref="F44:G44"/>
    <mergeCell ref="J53:K53"/>
    <mergeCell ref="C55:D55"/>
  </mergeCells>
  <pageMargins left="0.25" right="0.25" top="0.75" bottom="0.75" header="0.3" footer="0.3"/>
  <pageSetup scale="45" fitToHeight="0"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'LIST NO TOUCH'!$A$1:$A$86</xm:f>
          </x14:formula1>
          <xm:sqref>B16:D16</xm:sqref>
        </x14:dataValidation>
        <x14:dataValidation type="list" allowBlank="1" showInputMessage="1" showErrorMessage="1" xr:uid="{00000000-0002-0000-0000-000001000000}">
          <x14:formula1>
            <xm:f>'LIST NO TOUCH'!$A$91:$A$93</xm:f>
          </x14:formula1>
          <xm:sqref>B20:D20</xm:sqref>
        </x14:dataValidation>
        <x14:dataValidation type="list" allowBlank="1" showInputMessage="1" showErrorMessage="1" xr:uid="{00000000-0002-0000-0000-000002000000}">
          <x14:formula1>
            <xm:f>'LIST NO TOUCH'!$A$98:$A$100</xm:f>
          </x14:formula1>
          <xm:sqref>B21:D21</xm:sqref>
        </x14:dataValidation>
        <x14:dataValidation type="list" allowBlank="1" showInputMessage="1" showErrorMessage="1" xr:uid="{00000000-0002-0000-0000-000003000000}">
          <x14:formula1>
            <xm:f>'LIST NO TOUCH'!$A$105:$A$106</xm:f>
          </x14:formula1>
          <xm:sqref>B15:D15</xm:sqref>
        </x14:dataValidation>
        <x14:dataValidation type="list" allowBlank="1" showInputMessage="1" showErrorMessage="1" xr:uid="{00000000-0002-0000-0000-000004000000}">
          <x14:formula1>
            <xm:f>'LIST NO TOUCH'!$A$110:$A$209</xm:f>
          </x14:formula1>
          <xm:sqref>B17:D17</xm:sqref>
        </x14:dataValidation>
        <x14:dataValidation type="list" allowBlank="1" showInputMessage="1" showErrorMessage="1" xr:uid="{00000000-0002-0000-0000-000005000000}">
          <x14:formula1>
            <xm:f>'LIST NO TOUCH'!$C$203:$C$204</xm:f>
          </x14:formula1>
          <xm:sqref>G20:G23 G14:G15</xm:sqref>
        </x14:dataValidation>
        <x14:dataValidation type="list" allowBlank="1" showInputMessage="1" showErrorMessage="1" xr:uid="{00000000-0002-0000-0000-000006000000}">
          <x14:formula1>
            <xm:f>'LIST NO TOUCH'!$D$223:$D$230</xm:f>
          </x14:formula1>
          <xm:sqref>J9:M9</xm:sqref>
        </x14:dataValidation>
        <x14:dataValidation type="list" allowBlank="1" showInputMessage="1" showErrorMessage="1" xr:uid="{00000000-0002-0000-0000-000007000000}">
          <x14:formula1>
            <xm:f>'LIST NO TOUCH'!$D$209:$D$215</xm:f>
          </x14:formula1>
          <xm:sqref>J10:M10</xm:sqref>
        </x14:dataValidation>
        <x14:dataValidation type="list" allowBlank="1" showInputMessage="1" showErrorMessage="1" xr:uid="{00000000-0002-0000-0000-000008000000}">
          <x14:formula1>
            <xm:f>'LIST NO TOUCH'!$D$204:$D$205</xm:f>
          </x14:formula1>
          <xm:sqref>B9:H9</xm:sqref>
        </x14:dataValidation>
        <x14:dataValidation type="list" allowBlank="1" showInputMessage="1" showErrorMessage="1" xr:uid="{00000000-0002-0000-0000-000009000000}">
          <x14:formula1>
            <xm:f>'LIST NO TOUCH'!$D$234</xm:f>
          </x14:formula1>
          <xm:sqref>M14:M23</xm:sqref>
        </x14:dataValidation>
        <x14:dataValidation type="list" allowBlank="1" showInputMessage="1" showErrorMessage="1" xr:uid="{00000000-0002-0000-0000-00000A000000}">
          <x14:formula1>
            <xm:f>'LIST NO TOUCH'!$F$235:$F$236</xm:f>
          </x14:formula1>
          <xm:sqref>G17:G19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topLeftCell="C1" workbookViewId="0">
      <selection activeCell="G2" sqref="G2"/>
    </sheetView>
  </sheetViews>
  <sheetFormatPr baseColWidth="10" defaultColWidth="8.83203125" defaultRowHeight="15"/>
  <cols>
    <col min="2" max="2" width="45.6640625" customWidth="1"/>
    <col min="3" max="3" width="10" customWidth="1"/>
    <col min="4" max="4" width="121.33203125" customWidth="1"/>
    <col min="5" max="5" width="55.6640625" customWidth="1"/>
    <col min="6" max="6" width="21.83203125" bestFit="1" customWidth="1"/>
    <col min="7" max="7" width="26.6640625" customWidth="1"/>
  </cols>
  <sheetData>
    <row r="1" spans="1:7" ht="52.5" customHeight="1">
      <c r="B1" s="14" t="s">
        <v>179</v>
      </c>
      <c r="C1" s="14" t="s">
        <v>226</v>
      </c>
      <c r="D1" s="14" t="s">
        <v>180</v>
      </c>
      <c r="E1" s="14" t="s">
        <v>225</v>
      </c>
      <c r="F1" s="15" t="s">
        <v>181</v>
      </c>
      <c r="G1" s="15" t="s">
        <v>182</v>
      </c>
    </row>
    <row r="2" spans="1:7" ht="45.75" customHeight="1">
      <c r="A2" t="s">
        <v>211</v>
      </c>
      <c r="B2" s="13"/>
      <c r="C2" s="13"/>
      <c r="D2" s="13"/>
      <c r="E2" s="13"/>
      <c r="F2" s="13"/>
      <c r="G2" s="13"/>
    </row>
    <row r="3" spans="1:7" ht="45.75" customHeight="1">
      <c r="A3">
        <v>2</v>
      </c>
      <c r="B3" s="13"/>
      <c r="C3" s="13"/>
      <c r="D3" s="13"/>
      <c r="E3" s="13"/>
      <c r="F3" s="13"/>
      <c r="G3" s="13"/>
    </row>
    <row r="4" spans="1:7" ht="45.75" customHeight="1">
      <c r="A4">
        <v>3</v>
      </c>
      <c r="B4" s="13"/>
      <c r="C4" s="13"/>
      <c r="D4" s="13"/>
      <c r="E4" s="13"/>
      <c r="F4" s="13"/>
      <c r="G4" s="13"/>
    </row>
    <row r="5" spans="1:7" ht="45.75" customHeight="1">
      <c r="A5">
        <v>4</v>
      </c>
      <c r="B5" s="13"/>
      <c r="C5" s="13"/>
      <c r="D5" s="13"/>
      <c r="E5" s="13"/>
      <c r="F5" s="13"/>
      <c r="G5" s="13"/>
    </row>
    <row r="6" spans="1:7" ht="45.75" customHeight="1">
      <c r="A6">
        <v>5</v>
      </c>
      <c r="B6" s="13"/>
      <c r="C6" s="13"/>
      <c r="D6" s="13"/>
      <c r="E6" s="13"/>
      <c r="F6" s="13"/>
      <c r="G6" s="13"/>
    </row>
    <row r="7" spans="1:7" ht="45.75" customHeight="1">
      <c r="A7">
        <v>6</v>
      </c>
      <c r="B7" s="13"/>
      <c r="C7" s="13"/>
      <c r="D7" s="13"/>
      <c r="E7" s="13"/>
      <c r="F7" s="13"/>
      <c r="G7" s="13"/>
    </row>
    <row r="8" spans="1:7" ht="45.75" customHeight="1">
      <c r="A8">
        <v>7</v>
      </c>
      <c r="B8" s="13"/>
      <c r="C8" s="13"/>
      <c r="D8" s="13"/>
      <c r="E8" s="13"/>
      <c r="F8" s="13"/>
      <c r="G8" s="13"/>
    </row>
    <row r="9" spans="1:7" ht="45.75" customHeight="1">
      <c r="A9">
        <v>8</v>
      </c>
      <c r="B9" s="13"/>
      <c r="C9" s="13"/>
      <c r="D9" s="13"/>
      <c r="E9" s="13"/>
      <c r="F9" s="13"/>
      <c r="G9" s="13"/>
    </row>
    <row r="10" spans="1:7" ht="45.75" customHeight="1">
      <c r="A10">
        <v>9</v>
      </c>
      <c r="B10" s="13"/>
      <c r="C10" s="13"/>
      <c r="D10" s="13"/>
      <c r="E10" s="13"/>
      <c r="F10" s="13"/>
      <c r="G10" s="13"/>
    </row>
    <row r="11" spans="1:7" ht="45.75" customHeight="1">
      <c r="A11">
        <v>10</v>
      </c>
      <c r="B11" s="13"/>
      <c r="C11" s="13"/>
      <c r="D11" s="13"/>
      <c r="E11" s="13"/>
      <c r="F11" s="13"/>
      <c r="G11" s="13"/>
    </row>
    <row r="12" spans="1:7" ht="45.75" customHeight="1">
      <c r="A12">
        <v>11</v>
      </c>
      <c r="B12" s="13"/>
      <c r="C12" s="13"/>
      <c r="D12" s="13"/>
      <c r="E12" s="13"/>
      <c r="F12" s="13"/>
      <c r="G12" s="13"/>
    </row>
    <row r="13" spans="1:7" ht="45.75" customHeight="1">
      <c r="A13">
        <v>12</v>
      </c>
      <c r="B13" s="13"/>
      <c r="C13" s="13"/>
      <c r="D13" s="13"/>
      <c r="E13" s="13"/>
      <c r="F13" s="13"/>
      <c r="G13" s="13"/>
    </row>
    <row r="14" spans="1:7" ht="45.75" customHeight="1">
      <c r="A14">
        <v>13</v>
      </c>
      <c r="B14" s="13"/>
      <c r="C14" s="13"/>
      <c r="D14" s="13"/>
      <c r="E14" s="13"/>
      <c r="F14" s="13"/>
      <c r="G14" s="13"/>
    </row>
    <row r="15" spans="1:7" ht="45.75" customHeight="1">
      <c r="A15">
        <v>14</v>
      </c>
      <c r="B15" s="13"/>
      <c r="C15" s="13"/>
      <c r="D15" s="13"/>
      <c r="E15" s="13"/>
      <c r="F15" s="13"/>
      <c r="G15" s="13"/>
    </row>
    <row r="16" spans="1:7" ht="45.75" customHeight="1"/>
    <row r="17" ht="45.75" customHeight="1"/>
    <row r="18" ht="45.75" customHeight="1"/>
    <row r="19" ht="45.75" customHeight="1"/>
    <row r="20" ht="45.75" customHeight="1"/>
    <row r="21" ht="45.75" customHeight="1"/>
    <row r="22" ht="45.75" customHeight="1"/>
    <row r="23" ht="45.75" customHeight="1"/>
    <row r="24" ht="45.75" customHeight="1"/>
    <row r="25" ht="45.75" customHeight="1"/>
    <row r="26" ht="45.75" customHeight="1"/>
    <row r="27" ht="45.75" customHeight="1"/>
    <row r="28" ht="45.75" customHeight="1"/>
  </sheetData>
  <pageMargins left="0.7" right="0.7" top="0.75" bottom="0.75" header="0.3" footer="0.3"/>
  <pageSetup paperSize="9" orientation="portrait" horizontalDpi="360" verticalDpi="36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 NO TOUCH'!$F$235:$F$237</xm:f>
          </x14:formula1>
          <xm:sqref>F2:G15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J6"/>
  <sheetViews>
    <sheetView workbookViewId="0">
      <selection activeCell="E11" sqref="E11"/>
    </sheetView>
  </sheetViews>
  <sheetFormatPr baseColWidth="10" defaultColWidth="9.1640625" defaultRowHeight="15"/>
  <sheetData>
    <row r="6" spans="4:10">
      <c r="D6" s="21" t="s">
        <v>212</v>
      </c>
      <c r="E6" s="21"/>
      <c r="F6" s="21"/>
      <c r="G6" s="21"/>
      <c r="H6" s="21"/>
      <c r="I6" s="21"/>
      <c r="J6" s="21"/>
    </row>
  </sheetData>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6"/>
  <sheetViews>
    <sheetView topLeftCell="A204" workbookViewId="0">
      <selection activeCell="A240" sqref="A240"/>
    </sheetView>
  </sheetViews>
  <sheetFormatPr baseColWidth="10" defaultColWidth="8.83203125" defaultRowHeight="15"/>
  <cols>
    <col min="1" max="1" width="80" customWidth="1"/>
  </cols>
  <sheetData>
    <row r="1" spans="1:1">
      <c r="A1" s="9" t="s">
        <v>31</v>
      </c>
    </row>
    <row r="2" spans="1:1">
      <c r="A2" s="9" t="s">
        <v>32</v>
      </c>
    </row>
    <row r="3" spans="1:1">
      <c r="A3" s="9" t="s">
        <v>33</v>
      </c>
    </row>
    <row r="4" spans="1:1">
      <c r="A4" s="9" t="s">
        <v>34</v>
      </c>
    </row>
    <row r="5" spans="1:1">
      <c r="A5" s="9" t="s">
        <v>35</v>
      </c>
    </row>
    <row r="6" spans="1:1">
      <c r="A6" s="9" t="s">
        <v>36</v>
      </c>
    </row>
    <row r="7" spans="1:1">
      <c r="A7" s="9" t="s">
        <v>37</v>
      </c>
    </row>
    <row r="8" spans="1:1">
      <c r="A8" s="9" t="s">
        <v>38</v>
      </c>
    </row>
    <row r="9" spans="1:1">
      <c r="A9" s="9" t="s">
        <v>39</v>
      </c>
    </row>
    <row r="10" spans="1:1">
      <c r="A10" s="9" t="s">
        <v>40</v>
      </c>
    </row>
    <row r="11" spans="1:1">
      <c r="A11" s="9" t="s">
        <v>41</v>
      </c>
    </row>
    <row r="12" spans="1:1">
      <c r="A12" s="9" t="s">
        <v>42</v>
      </c>
    </row>
    <row r="13" spans="1:1">
      <c r="A13" s="9" t="s">
        <v>43</v>
      </c>
    </row>
    <row r="14" spans="1:1">
      <c r="A14" s="9" t="s">
        <v>44</v>
      </c>
    </row>
    <row r="15" spans="1:1">
      <c r="A15" s="9" t="s">
        <v>45</v>
      </c>
    </row>
    <row r="16" spans="1:1">
      <c r="A16" s="9" t="s">
        <v>46</v>
      </c>
    </row>
    <row r="17" spans="1:1">
      <c r="A17" s="9" t="s">
        <v>47</v>
      </c>
    </row>
    <row r="18" spans="1:1">
      <c r="A18" s="9" t="s">
        <v>48</v>
      </c>
    </row>
    <row r="19" spans="1:1">
      <c r="A19" s="9" t="s">
        <v>49</v>
      </c>
    </row>
    <row r="20" spans="1:1">
      <c r="A20" s="9" t="s">
        <v>50</v>
      </c>
    </row>
    <row r="21" spans="1:1">
      <c r="A21" s="9" t="s">
        <v>51</v>
      </c>
    </row>
    <row r="22" spans="1:1">
      <c r="A22" s="9" t="s">
        <v>52</v>
      </c>
    </row>
    <row r="23" spans="1:1">
      <c r="A23" s="9" t="s">
        <v>53</v>
      </c>
    </row>
    <row r="24" spans="1:1">
      <c r="A24" s="9" t="s">
        <v>54</v>
      </c>
    </row>
    <row r="25" spans="1:1">
      <c r="A25" s="9" t="s">
        <v>55</v>
      </c>
    </row>
    <row r="26" spans="1:1">
      <c r="A26" s="9" t="s">
        <v>56</v>
      </c>
    </row>
    <row r="27" spans="1:1">
      <c r="A27" s="9" t="s">
        <v>57</v>
      </c>
    </row>
    <row r="28" spans="1:1">
      <c r="A28" s="9" t="s">
        <v>58</v>
      </c>
    </row>
    <row r="29" spans="1:1">
      <c r="A29" s="9" t="s">
        <v>59</v>
      </c>
    </row>
    <row r="30" spans="1:1">
      <c r="A30" s="9" t="s">
        <v>60</v>
      </c>
    </row>
    <row r="31" spans="1:1">
      <c r="A31" s="9" t="s">
        <v>61</v>
      </c>
    </row>
    <row r="32" spans="1:1">
      <c r="A32" s="9" t="s">
        <v>62</v>
      </c>
    </row>
    <row r="33" spans="1:1">
      <c r="A33" s="9" t="s">
        <v>63</v>
      </c>
    </row>
    <row r="34" spans="1:1">
      <c r="A34" s="9" t="s">
        <v>64</v>
      </c>
    </row>
    <row r="35" spans="1:1">
      <c r="A35" s="9" t="s">
        <v>65</v>
      </c>
    </row>
    <row r="36" spans="1:1">
      <c r="A36" s="9" t="s">
        <v>66</v>
      </c>
    </row>
    <row r="37" spans="1:1">
      <c r="A37" s="9" t="s">
        <v>67</v>
      </c>
    </row>
    <row r="38" spans="1:1">
      <c r="A38" s="9" t="s">
        <v>68</v>
      </c>
    </row>
    <row r="39" spans="1:1">
      <c r="A39" s="9" t="s">
        <v>69</v>
      </c>
    </row>
    <row r="40" spans="1:1">
      <c r="A40" s="9" t="s">
        <v>70</v>
      </c>
    </row>
    <row r="41" spans="1:1">
      <c r="A41" s="9" t="s">
        <v>71</v>
      </c>
    </row>
    <row r="42" spans="1:1">
      <c r="A42" s="9" t="s">
        <v>72</v>
      </c>
    </row>
    <row r="43" spans="1:1">
      <c r="A43" s="9" t="s">
        <v>73</v>
      </c>
    </row>
    <row r="44" spans="1:1">
      <c r="A44" s="9" t="s">
        <v>74</v>
      </c>
    </row>
    <row r="45" spans="1:1">
      <c r="A45" s="9" t="s">
        <v>75</v>
      </c>
    </row>
    <row r="46" spans="1:1">
      <c r="A46" s="9" t="s">
        <v>76</v>
      </c>
    </row>
    <row r="47" spans="1:1">
      <c r="A47" s="9" t="s">
        <v>77</v>
      </c>
    </row>
    <row r="48" spans="1:1">
      <c r="A48" s="9" t="s">
        <v>78</v>
      </c>
    </row>
    <row r="49" spans="1:1">
      <c r="A49" s="9" t="s">
        <v>79</v>
      </c>
    </row>
    <row r="50" spans="1:1">
      <c r="A50" s="9" t="s">
        <v>80</v>
      </c>
    </row>
    <row r="51" spans="1:1">
      <c r="A51" s="9" t="s">
        <v>81</v>
      </c>
    </row>
    <row r="52" spans="1:1">
      <c r="A52" s="9" t="s">
        <v>82</v>
      </c>
    </row>
    <row r="53" spans="1:1">
      <c r="A53" s="9" t="s">
        <v>83</v>
      </c>
    </row>
    <row r="54" spans="1:1">
      <c r="A54" s="9" t="s">
        <v>84</v>
      </c>
    </row>
    <row r="55" spans="1:1">
      <c r="A55" s="9" t="s">
        <v>85</v>
      </c>
    </row>
    <row r="56" spans="1:1">
      <c r="A56" s="9" t="s">
        <v>86</v>
      </c>
    </row>
    <row r="57" spans="1:1">
      <c r="A57" s="9" t="s">
        <v>87</v>
      </c>
    </row>
    <row r="58" spans="1:1">
      <c r="A58" s="9" t="s">
        <v>88</v>
      </c>
    </row>
    <row r="59" spans="1:1">
      <c r="A59" s="9" t="s">
        <v>89</v>
      </c>
    </row>
    <row r="60" spans="1:1">
      <c r="A60" s="9" t="s">
        <v>90</v>
      </c>
    </row>
    <row r="61" spans="1:1">
      <c r="A61" s="9" t="s">
        <v>91</v>
      </c>
    </row>
    <row r="62" spans="1:1">
      <c r="A62" s="9" t="s">
        <v>92</v>
      </c>
    </row>
    <row r="63" spans="1:1">
      <c r="A63" s="9" t="s">
        <v>93</v>
      </c>
    </row>
    <row r="64" spans="1:1">
      <c r="A64" s="9" t="s">
        <v>94</v>
      </c>
    </row>
    <row r="65" spans="1:1">
      <c r="A65" s="9" t="s">
        <v>95</v>
      </c>
    </row>
    <row r="66" spans="1:1">
      <c r="A66" s="9" t="s">
        <v>96</v>
      </c>
    </row>
    <row r="67" spans="1:1">
      <c r="A67" s="9" t="s">
        <v>97</v>
      </c>
    </row>
    <row r="68" spans="1:1">
      <c r="A68" s="9" t="s">
        <v>98</v>
      </c>
    </row>
    <row r="69" spans="1:1">
      <c r="A69" s="9" t="s">
        <v>99</v>
      </c>
    </row>
    <row r="70" spans="1:1">
      <c r="A70" s="9" t="s">
        <v>100</v>
      </c>
    </row>
    <row r="71" spans="1:1">
      <c r="A71" s="9" t="s">
        <v>101</v>
      </c>
    </row>
    <row r="72" spans="1:1">
      <c r="A72" s="9" t="s">
        <v>102</v>
      </c>
    </row>
    <row r="73" spans="1:1">
      <c r="A73" s="9" t="s">
        <v>103</v>
      </c>
    </row>
    <row r="74" spans="1:1">
      <c r="A74" s="9" t="s">
        <v>104</v>
      </c>
    </row>
    <row r="75" spans="1:1">
      <c r="A75" s="9" t="s">
        <v>105</v>
      </c>
    </row>
    <row r="76" spans="1:1">
      <c r="A76" s="9" t="s">
        <v>106</v>
      </c>
    </row>
    <row r="77" spans="1:1">
      <c r="A77" s="9" t="s">
        <v>107</v>
      </c>
    </row>
    <row r="78" spans="1:1">
      <c r="A78" s="9" t="s">
        <v>108</v>
      </c>
    </row>
    <row r="79" spans="1:1">
      <c r="A79" s="9" t="s">
        <v>109</v>
      </c>
    </row>
    <row r="80" spans="1:1">
      <c r="A80" s="9" t="s">
        <v>110</v>
      </c>
    </row>
    <row r="81" spans="1:1">
      <c r="A81" s="9" t="s">
        <v>111</v>
      </c>
    </row>
    <row r="82" spans="1:1">
      <c r="A82" s="9" t="s">
        <v>112</v>
      </c>
    </row>
    <row r="83" spans="1:1">
      <c r="A83" s="9" t="s">
        <v>113</v>
      </c>
    </row>
    <row r="84" spans="1:1">
      <c r="A84" s="9" t="s">
        <v>114</v>
      </c>
    </row>
    <row r="85" spans="1:1">
      <c r="A85" s="9" t="s">
        <v>115</v>
      </c>
    </row>
    <row r="86" spans="1:1">
      <c r="A86" s="9" t="s">
        <v>116</v>
      </c>
    </row>
    <row r="90" spans="1:1">
      <c r="A90" t="s">
        <v>118</v>
      </c>
    </row>
    <row r="91" spans="1:1">
      <c r="A91" t="s">
        <v>123</v>
      </c>
    </row>
    <row r="92" spans="1:1">
      <c r="A92" t="s">
        <v>124</v>
      </c>
    </row>
    <row r="93" spans="1:1">
      <c r="A93" t="s">
        <v>125</v>
      </c>
    </row>
    <row r="96" spans="1:1">
      <c r="A96" t="s">
        <v>119</v>
      </c>
    </row>
    <row r="98" spans="1:1">
      <c r="A98" t="s">
        <v>120</v>
      </c>
    </row>
    <row r="99" spans="1:1">
      <c r="A99" t="s">
        <v>121</v>
      </c>
    </row>
    <row r="100" spans="1:1">
      <c r="A100" t="s">
        <v>122</v>
      </c>
    </row>
    <row r="104" spans="1:1">
      <c r="A104" t="s">
        <v>129</v>
      </c>
    </row>
    <row r="105" spans="1:1">
      <c r="A105" t="s">
        <v>130</v>
      </c>
    </row>
    <row r="106" spans="1:1">
      <c r="A106" t="s">
        <v>131</v>
      </c>
    </row>
    <row r="110" spans="1:1">
      <c r="A110">
        <v>1</v>
      </c>
    </row>
    <row r="111" spans="1:1">
      <c r="A111">
        <v>2</v>
      </c>
    </row>
    <row r="112" spans="1:1">
      <c r="A112">
        <v>3</v>
      </c>
    </row>
    <row r="113" spans="1:1">
      <c r="A113">
        <v>4</v>
      </c>
    </row>
    <row r="114" spans="1:1">
      <c r="A114">
        <v>5</v>
      </c>
    </row>
    <row r="115" spans="1:1">
      <c r="A115">
        <v>6</v>
      </c>
    </row>
    <row r="116" spans="1:1">
      <c r="A116">
        <v>7</v>
      </c>
    </row>
    <row r="117" spans="1:1">
      <c r="A117">
        <v>8</v>
      </c>
    </row>
    <row r="118" spans="1:1">
      <c r="A118">
        <v>9</v>
      </c>
    </row>
    <row r="119" spans="1:1">
      <c r="A119">
        <v>10</v>
      </c>
    </row>
    <row r="120" spans="1:1">
      <c r="A120">
        <v>11</v>
      </c>
    </row>
    <row r="121" spans="1:1">
      <c r="A121">
        <v>12</v>
      </c>
    </row>
    <row r="122" spans="1:1">
      <c r="A122">
        <v>13</v>
      </c>
    </row>
    <row r="123" spans="1:1">
      <c r="A123">
        <v>14</v>
      </c>
    </row>
    <row r="124" spans="1:1">
      <c r="A124">
        <v>15</v>
      </c>
    </row>
    <row r="125" spans="1:1">
      <c r="A125">
        <v>16</v>
      </c>
    </row>
    <row r="126" spans="1:1">
      <c r="A126">
        <v>17</v>
      </c>
    </row>
    <row r="127" spans="1:1">
      <c r="A127">
        <v>18</v>
      </c>
    </row>
    <row r="128" spans="1:1">
      <c r="A128">
        <v>19</v>
      </c>
    </row>
    <row r="129" spans="1:1">
      <c r="A129">
        <v>20</v>
      </c>
    </row>
    <row r="130" spans="1:1">
      <c r="A130">
        <v>21</v>
      </c>
    </row>
    <row r="131" spans="1:1">
      <c r="A131">
        <v>22</v>
      </c>
    </row>
    <row r="132" spans="1:1">
      <c r="A132">
        <v>23</v>
      </c>
    </row>
    <row r="133" spans="1:1">
      <c r="A133">
        <v>24</v>
      </c>
    </row>
    <row r="134" spans="1:1">
      <c r="A134">
        <v>25</v>
      </c>
    </row>
    <row r="135" spans="1:1">
      <c r="A135">
        <v>26</v>
      </c>
    </row>
    <row r="136" spans="1:1">
      <c r="A136">
        <v>27</v>
      </c>
    </row>
    <row r="137" spans="1:1">
      <c r="A137">
        <v>28</v>
      </c>
    </row>
    <row r="138" spans="1:1">
      <c r="A138">
        <v>29</v>
      </c>
    </row>
    <row r="139" spans="1:1">
      <c r="A139">
        <v>30</v>
      </c>
    </row>
    <row r="140" spans="1:1">
      <c r="A140">
        <v>31</v>
      </c>
    </row>
    <row r="141" spans="1:1">
      <c r="A141">
        <v>32</v>
      </c>
    </row>
    <row r="142" spans="1:1">
      <c r="A142">
        <v>33</v>
      </c>
    </row>
    <row r="143" spans="1:1">
      <c r="A143">
        <v>34</v>
      </c>
    </row>
    <row r="144" spans="1:1">
      <c r="A144">
        <v>35</v>
      </c>
    </row>
    <row r="145" spans="1:1">
      <c r="A145">
        <v>36</v>
      </c>
    </row>
    <row r="146" spans="1:1">
      <c r="A146">
        <v>37</v>
      </c>
    </row>
    <row r="147" spans="1:1">
      <c r="A147">
        <v>38</v>
      </c>
    </row>
    <row r="148" spans="1:1">
      <c r="A148">
        <v>39</v>
      </c>
    </row>
    <row r="149" spans="1:1">
      <c r="A149">
        <v>40</v>
      </c>
    </row>
    <row r="150" spans="1:1">
      <c r="A150">
        <v>41</v>
      </c>
    </row>
    <row r="151" spans="1:1">
      <c r="A151">
        <v>42</v>
      </c>
    </row>
    <row r="152" spans="1:1">
      <c r="A152">
        <v>43</v>
      </c>
    </row>
    <row r="153" spans="1:1">
      <c r="A153">
        <v>44</v>
      </c>
    </row>
    <row r="154" spans="1:1">
      <c r="A154">
        <v>45</v>
      </c>
    </row>
    <row r="155" spans="1:1">
      <c r="A155">
        <v>46</v>
      </c>
    </row>
    <row r="156" spans="1:1">
      <c r="A156">
        <v>47</v>
      </c>
    </row>
    <row r="157" spans="1:1">
      <c r="A157">
        <v>48</v>
      </c>
    </row>
    <row r="158" spans="1:1">
      <c r="A158">
        <v>49</v>
      </c>
    </row>
    <row r="159" spans="1:1">
      <c r="A159">
        <v>50</v>
      </c>
    </row>
    <row r="160" spans="1:1">
      <c r="A160">
        <v>51</v>
      </c>
    </row>
    <row r="161" spans="1:1">
      <c r="A161">
        <v>52</v>
      </c>
    </row>
    <row r="162" spans="1:1">
      <c r="A162">
        <v>53</v>
      </c>
    </row>
    <row r="163" spans="1:1">
      <c r="A163">
        <v>54</v>
      </c>
    </row>
    <row r="164" spans="1:1">
      <c r="A164">
        <v>55</v>
      </c>
    </row>
    <row r="165" spans="1:1">
      <c r="A165">
        <v>56</v>
      </c>
    </row>
    <row r="166" spans="1:1">
      <c r="A166">
        <v>57</v>
      </c>
    </row>
    <row r="167" spans="1:1">
      <c r="A167">
        <v>58</v>
      </c>
    </row>
    <row r="168" spans="1:1">
      <c r="A168">
        <v>59</v>
      </c>
    </row>
    <row r="169" spans="1:1">
      <c r="A169">
        <v>60</v>
      </c>
    </row>
    <row r="170" spans="1:1">
      <c r="A170">
        <v>61</v>
      </c>
    </row>
    <row r="171" spans="1:1">
      <c r="A171">
        <v>62</v>
      </c>
    </row>
    <row r="172" spans="1:1">
      <c r="A172">
        <v>63</v>
      </c>
    </row>
    <row r="173" spans="1:1">
      <c r="A173">
        <v>64</v>
      </c>
    </row>
    <row r="174" spans="1:1">
      <c r="A174">
        <v>65</v>
      </c>
    </row>
    <row r="175" spans="1:1">
      <c r="A175">
        <v>66</v>
      </c>
    </row>
    <row r="176" spans="1:1">
      <c r="A176">
        <v>67</v>
      </c>
    </row>
    <row r="177" spans="1:1">
      <c r="A177">
        <v>68</v>
      </c>
    </row>
    <row r="178" spans="1:1">
      <c r="A178">
        <v>69</v>
      </c>
    </row>
    <row r="179" spans="1:1">
      <c r="A179">
        <v>70</v>
      </c>
    </row>
    <row r="180" spans="1:1">
      <c r="A180">
        <v>71</v>
      </c>
    </row>
    <row r="181" spans="1:1">
      <c r="A181">
        <v>72</v>
      </c>
    </row>
    <row r="182" spans="1:1">
      <c r="A182">
        <v>73</v>
      </c>
    </row>
    <row r="183" spans="1:1">
      <c r="A183">
        <v>74</v>
      </c>
    </row>
    <row r="184" spans="1:1">
      <c r="A184">
        <v>75</v>
      </c>
    </row>
    <row r="185" spans="1:1">
      <c r="A185">
        <v>76</v>
      </c>
    </row>
    <row r="186" spans="1:1">
      <c r="A186">
        <v>77</v>
      </c>
    </row>
    <row r="187" spans="1:1">
      <c r="A187">
        <v>78</v>
      </c>
    </row>
    <row r="188" spans="1:1">
      <c r="A188">
        <v>79</v>
      </c>
    </row>
    <row r="189" spans="1:1">
      <c r="A189">
        <v>80</v>
      </c>
    </row>
    <row r="190" spans="1:1">
      <c r="A190">
        <v>81</v>
      </c>
    </row>
    <row r="191" spans="1:1">
      <c r="A191">
        <v>82</v>
      </c>
    </row>
    <row r="192" spans="1:1">
      <c r="A192">
        <v>83</v>
      </c>
    </row>
    <row r="193" spans="1:4">
      <c r="A193">
        <v>84</v>
      </c>
    </row>
    <row r="194" spans="1:4">
      <c r="A194">
        <v>85</v>
      </c>
    </row>
    <row r="195" spans="1:4">
      <c r="A195">
        <v>86</v>
      </c>
    </row>
    <row r="196" spans="1:4">
      <c r="A196">
        <v>87</v>
      </c>
    </row>
    <row r="197" spans="1:4">
      <c r="A197">
        <v>88</v>
      </c>
    </row>
    <row r="198" spans="1:4">
      <c r="A198">
        <v>89</v>
      </c>
    </row>
    <row r="199" spans="1:4">
      <c r="A199">
        <v>90</v>
      </c>
    </row>
    <row r="200" spans="1:4">
      <c r="A200">
        <v>91</v>
      </c>
    </row>
    <row r="201" spans="1:4">
      <c r="A201">
        <v>92</v>
      </c>
    </row>
    <row r="202" spans="1:4">
      <c r="A202">
        <v>93</v>
      </c>
    </row>
    <row r="203" spans="1:4">
      <c r="A203">
        <v>94</v>
      </c>
      <c r="C203" t="s">
        <v>136</v>
      </c>
    </row>
    <row r="204" spans="1:4">
      <c r="A204">
        <v>95</v>
      </c>
      <c r="C204" t="s">
        <v>137</v>
      </c>
      <c r="D204" t="s">
        <v>146</v>
      </c>
    </row>
    <row r="205" spans="1:4">
      <c r="A205">
        <v>96</v>
      </c>
      <c r="D205" t="s">
        <v>147</v>
      </c>
    </row>
    <row r="206" spans="1:4">
      <c r="A206">
        <v>97</v>
      </c>
    </row>
    <row r="207" spans="1:4">
      <c r="A207">
        <v>98</v>
      </c>
    </row>
    <row r="208" spans="1:4">
      <c r="A208">
        <v>99</v>
      </c>
    </row>
    <row r="209" spans="1:4">
      <c r="A209">
        <v>100</v>
      </c>
      <c r="D209" t="s">
        <v>148</v>
      </c>
    </row>
    <row r="210" spans="1:4">
      <c r="D210" t="s">
        <v>149</v>
      </c>
    </row>
    <row r="211" spans="1:4">
      <c r="D211" t="s">
        <v>152</v>
      </c>
    </row>
    <row r="212" spans="1:4">
      <c r="D212" t="s">
        <v>150</v>
      </c>
    </row>
    <row r="213" spans="1:4">
      <c r="D213" t="s">
        <v>151</v>
      </c>
    </row>
    <row r="214" spans="1:4">
      <c r="D214" t="s">
        <v>154</v>
      </c>
    </row>
    <row r="215" spans="1:4">
      <c r="D215" t="s">
        <v>155</v>
      </c>
    </row>
    <row r="221" spans="1:4">
      <c r="D221" t="s">
        <v>157</v>
      </c>
    </row>
    <row r="223" spans="1:4">
      <c r="D223" t="s">
        <v>158</v>
      </c>
    </row>
    <row r="224" spans="1:4">
      <c r="D224" t="s">
        <v>159</v>
      </c>
    </row>
    <row r="225" spans="4:6">
      <c r="D225" t="s">
        <v>160</v>
      </c>
    </row>
    <row r="226" spans="4:6">
      <c r="D226" t="s">
        <v>161</v>
      </c>
    </row>
    <row r="227" spans="4:6">
      <c r="D227" t="s">
        <v>162</v>
      </c>
    </row>
    <row r="228" spans="4:6">
      <c r="D228" t="s">
        <v>163</v>
      </c>
    </row>
    <row r="229" spans="4:6">
      <c r="D229" t="s">
        <v>164</v>
      </c>
    </row>
    <row r="230" spans="4:6">
      <c r="D230" t="s">
        <v>165</v>
      </c>
    </row>
    <row r="234" spans="4:6">
      <c r="D234" t="s">
        <v>136</v>
      </c>
    </row>
    <row r="235" spans="4:6">
      <c r="F235" t="s">
        <v>136</v>
      </c>
    </row>
    <row r="236" spans="4:6">
      <c r="F236"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Formato Proyecto</vt:lpstr>
      <vt:lpstr>POB VICTIMA QUE CUMPLE PERFIL</vt:lpstr>
      <vt:lpstr>DISCRIMINACIÓN DE PRESUPUESTO</vt:lpstr>
      <vt:lpstr>LIST NO TOUCH</vt:lpstr>
      <vt:lpstr>'Formato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PATRICIA VELEZ RAMIREZ</dc:creator>
  <cp:lastModifiedBy>CARDONA VALENCIA, LAURA CAROLINA</cp:lastModifiedBy>
  <cp:lastPrinted>2018-03-02T19:00:09Z</cp:lastPrinted>
  <dcterms:created xsi:type="dcterms:W3CDTF">2017-03-16T15:18:16Z</dcterms:created>
  <dcterms:modified xsi:type="dcterms:W3CDTF">2020-11-05T20:45:02Z</dcterms:modified>
</cp:coreProperties>
</file>